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yhamilton/Desktop/"/>
    </mc:Choice>
  </mc:AlternateContent>
  <xr:revisionPtr revIDLastSave="0" documentId="13_ncr:1_{44AE2D1C-77F4-A347-B559-30BA25E035CE}" xr6:coauthVersionLast="45" xr6:coauthVersionMax="45" xr10:uidLastSave="{00000000-0000-0000-0000-000000000000}"/>
  <bookViews>
    <workbookView xWindow="0" yWindow="460" windowWidth="28800" windowHeight="16020" xr2:uid="{553E80E1-C56B-9845-828E-363E97FF88DB}"/>
  </bookViews>
  <sheets>
    <sheet name="Apps" sheetId="4" r:id="rId1"/>
    <sheet name="Sandwiches" sheetId="8" r:id="rId2"/>
    <sheet name="Entrees" sheetId="1" r:id="rId3"/>
    <sheet name="Salads" sheetId="6" r:id="rId4"/>
    <sheet name="Flatbreads" sheetId="11" r:id="rId5"/>
    <sheet name="Desserts" sheetId="10" r:id="rId6"/>
    <sheet name="Recipes 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F9" i="4" s="1"/>
  <c r="F10" i="4"/>
  <c r="E10" i="4"/>
  <c r="F8" i="4"/>
  <c r="E8" i="4"/>
  <c r="E7" i="4"/>
  <c r="F7" i="4" s="1"/>
  <c r="F6" i="4"/>
  <c r="E6" i="4"/>
  <c r="E5" i="4"/>
  <c r="F5" i="4" s="1"/>
  <c r="F4" i="4"/>
  <c r="E4" i="4"/>
  <c r="F11" i="4" l="1"/>
  <c r="F14" i="4" l="1"/>
  <c r="F13" i="4"/>
  <c r="F88" i="11" l="1"/>
  <c r="F87" i="11"/>
  <c r="F86" i="11"/>
  <c r="F85" i="11"/>
  <c r="F84" i="11"/>
  <c r="T83" i="11"/>
  <c r="M83" i="11"/>
  <c r="F83" i="11"/>
  <c r="T82" i="11"/>
  <c r="M82" i="11"/>
  <c r="F82" i="11"/>
  <c r="T81" i="11"/>
  <c r="M81" i="11"/>
  <c r="F81" i="11"/>
  <c r="T80" i="11"/>
  <c r="M80" i="11"/>
  <c r="F80" i="11"/>
  <c r="T79" i="11"/>
  <c r="T89" i="11" s="1"/>
  <c r="M79" i="11"/>
  <c r="M89" i="11" s="1"/>
  <c r="F79" i="11"/>
  <c r="F89" i="11" s="1"/>
  <c r="M70" i="11"/>
  <c r="M69" i="11"/>
  <c r="M68" i="11"/>
  <c r="M67" i="11"/>
  <c r="M66" i="11"/>
  <c r="M65" i="11"/>
  <c r="T64" i="11"/>
  <c r="M64" i="11"/>
  <c r="F64" i="11"/>
  <c r="T63" i="11"/>
  <c r="M63" i="11"/>
  <c r="F63" i="11"/>
  <c r="T62" i="11"/>
  <c r="M62" i="11"/>
  <c r="M71" i="11" s="1"/>
  <c r="F62" i="11"/>
  <c r="T61" i="11"/>
  <c r="M61" i="11"/>
  <c r="F61" i="11"/>
  <c r="F65" i="11" s="1"/>
  <c r="T60" i="11"/>
  <c r="T65" i="11" s="1"/>
  <c r="M60" i="11"/>
  <c r="F60" i="11"/>
  <c r="T50" i="11"/>
  <c r="F50" i="11"/>
  <c r="T49" i="11"/>
  <c r="F49" i="11"/>
  <c r="T48" i="11"/>
  <c r="M48" i="11"/>
  <c r="F48" i="11"/>
  <c r="T47" i="11"/>
  <c r="M47" i="11"/>
  <c r="F47" i="11"/>
  <c r="T46" i="11"/>
  <c r="M46" i="11"/>
  <c r="F46" i="11"/>
  <c r="T45" i="11"/>
  <c r="M45" i="11"/>
  <c r="M49" i="11" s="1"/>
  <c r="F45" i="11"/>
  <c r="T44" i="11"/>
  <c r="M44" i="11"/>
  <c r="F44" i="11"/>
  <c r="F51" i="11" s="1"/>
  <c r="T43" i="11"/>
  <c r="T51" i="11" s="1"/>
  <c r="M43" i="11"/>
  <c r="F43" i="11"/>
  <c r="T34" i="11"/>
  <c r="M34" i="11"/>
  <c r="F34" i="11"/>
  <c r="T33" i="11"/>
  <c r="M33" i="11"/>
  <c r="F33" i="11"/>
  <c r="T32" i="11"/>
  <c r="M32" i="11"/>
  <c r="F32" i="11"/>
  <c r="T31" i="11"/>
  <c r="M31" i="11"/>
  <c r="F31" i="11"/>
  <c r="T30" i="11"/>
  <c r="M30" i="11"/>
  <c r="F30" i="11"/>
  <c r="T29" i="11"/>
  <c r="M29" i="11"/>
  <c r="F29" i="11"/>
  <c r="T28" i="11"/>
  <c r="M28" i="11"/>
  <c r="F28" i="11"/>
  <c r="T27" i="11"/>
  <c r="M27" i="11"/>
  <c r="F27" i="11"/>
  <c r="T26" i="11"/>
  <c r="M26" i="11"/>
  <c r="F26" i="11"/>
  <c r="T25" i="11"/>
  <c r="M25" i="11"/>
  <c r="F25" i="11"/>
  <c r="T24" i="11"/>
  <c r="T35" i="11" s="1"/>
  <c r="M24" i="11"/>
  <c r="M35" i="11" s="1"/>
  <c r="F24" i="11"/>
  <c r="F35" i="11" s="1"/>
  <c r="M13" i="11"/>
  <c r="M12" i="11"/>
  <c r="F12" i="11"/>
  <c r="M11" i="11"/>
  <c r="F11" i="11"/>
  <c r="M10" i="11"/>
  <c r="F10" i="11"/>
  <c r="M9" i="11"/>
  <c r="F9" i="11"/>
  <c r="T8" i="11"/>
  <c r="M8" i="11"/>
  <c r="F8" i="11"/>
  <c r="T7" i="11"/>
  <c r="M7" i="11"/>
  <c r="F7" i="11"/>
  <c r="T6" i="11"/>
  <c r="M6" i="11"/>
  <c r="F6" i="11"/>
  <c r="F13" i="11" s="1"/>
  <c r="T5" i="11"/>
  <c r="T9" i="11" s="1"/>
  <c r="M5" i="11"/>
  <c r="F5" i="11"/>
  <c r="T4" i="11"/>
  <c r="M4" i="11"/>
  <c r="M14" i="11" s="1"/>
  <c r="F4" i="11"/>
  <c r="F88" i="10"/>
  <c r="F87" i="10"/>
  <c r="F86" i="10"/>
  <c r="F85" i="10"/>
  <c r="F84" i="10"/>
  <c r="T83" i="10"/>
  <c r="M83" i="10"/>
  <c r="F83" i="10"/>
  <c r="T82" i="10"/>
  <c r="M82" i="10"/>
  <c r="F82" i="10"/>
  <c r="T81" i="10"/>
  <c r="M81" i="10"/>
  <c r="F81" i="10"/>
  <c r="T80" i="10"/>
  <c r="M80" i="10"/>
  <c r="F80" i="10"/>
  <c r="T79" i="10"/>
  <c r="T89" i="10" s="1"/>
  <c r="M79" i="10"/>
  <c r="M89" i="10" s="1"/>
  <c r="F79" i="10"/>
  <c r="F89" i="10" s="1"/>
  <c r="M70" i="10"/>
  <c r="M69" i="10"/>
  <c r="M68" i="10"/>
  <c r="M67" i="10"/>
  <c r="M66" i="10"/>
  <c r="M65" i="10"/>
  <c r="T64" i="10"/>
  <c r="M64" i="10"/>
  <c r="F64" i="10"/>
  <c r="T63" i="10"/>
  <c r="M63" i="10"/>
  <c r="F63" i="10"/>
  <c r="T62" i="10"/>
  <c r="M62" i="10"/>
  <c r="M71" i="10" s="1"/>
  <c r="F62" i="10"/>
  <c r="T61" i="10"/>
  <c r="M61" i="10"/>
  <c r="F61" i="10"/>
  <c r="F65" i="10" s="1"/>
  <c r="T60" i="10"/>
  <c r="T65" i="10" s="1"/>
  <c r="M60" i="10"/>
  <c r="F60" i="10"/>
  <c r="T50" i="10"/>
  <c r="F50" i="10"/>
  <c r="T49" i="10"/>
  <c r="F49" i="10"/>
  <c r="T48" i="10"/>
  <c r="M48" i="10"/>
  <c r="F48" i="10"/>
  <c r="T47" i="10"/>
  <c r="M47" i="10"/>
  <c r="F47" i="10"/>
  <c r="T46" i="10"/>
  <c r="M46" i="10"/>
  <c r="F46" i="10"/>
  <c r="T45" i="10"/>
  <c r="M45" i="10"/>
  <c r="F45" i="10"/>
  <c r="T44" i="10"/>
  <c r="M44" i="10"/>
  <c r="F44" i="10"/>
  <c r="T43" i="10"/>
  <c r="T51" i="10" s="1"/>
  <c r="M43" i="10"/>
  <c r="M49" i="10" s="1"/>
  <c r="F43" i="10"/>
  <c r="F51" i="10" s="1"/>
  <c r="T34" i="10"/>
  <c r="M34" i="10"/>
  <c r="F34" i="10"/>
  <c r="T33" i="10"/>
  <c r="M33" i="10"/>
  <c r="F33" i="10"/>
  <c r="T32" i="10"/>
  <c r="M32" i="10"/>
  <c r="F32" i="10"/>
  <c r="T31" i="10"/>
  <c r="M31" i="10"/>
  <c r="F31" i="10"/>
  <c r="T30" i="10"/>
  <c r="M30" i="10"/>
  <c r="F30" i="10"/>
  <c r="T29" i="10"/>
  <c r="M29" i="10"/>
  <c r="F29" i="10"/>
  <c r="T28" i="10"/>
  <c r="M28" i="10"/>
  <c r="F28" i="10"/>
  <c r="T27" i="10"/>
  <c r="M27" i="10"/>
  <c r="F27" i="10"/>
  <c r="T26" i="10"/>
  <c r="M26" i="10"/>
  <c r="F26" i="10"/>
  <c r="T25" i="10"/>
  <c r="M25" i="10"/>
  <c r="F25" i="10"/>
  <c r="T24" i="10"/>
  <c r="T35" i="10" s="1"/>
  <c r="M24" i="10"/>
  <c r="M35" i="10" s="1"/>
  <c r="F24" i="10"/>
  <c r="F35" i="10" s="1"/>
  <c r="M13" i="10"/>
  <c r="M12" i="10"/>
  <c r="F12" i="10"/>
  <c r="M11" i="10"/>
  <c r="F11" i="10"/>
  <c r="M10" i="10"/>
  <c r="F10" i="10"/>
  <c r="M9" i="10"/>
  <c r="F9" i="10"/>
  <c r="T8" i="10"/>
  <c r="M8" i="10"/>
  <c r="F8" i="10"/>
  <c r="T7" i="10"/>
  <c r="M7" i="10"/>
  <c r="F7" i="10"/>
  <c r="T6" i="10"/>
  <c r="M6" i="10"/>
  <c r="F6" i="10"/>
  <c r="T5" i="10"/>
  <c r="T9" i="10" s="1"/>
  <c r="M5" i="10"/>
  <c r="F5" i="10"/>
  <c r="T4" i="10"/>
  <c r="M4" i="10"/>
  <c r="M14" i="10" s="1"/>
  <c r="F4" i="10"/>
  <c r="F13" i="10" s="1"/>
  <c r="F88" i="6"/>
  <c r="F87" i="6"/>
  <c r="F86" i="6"/>
  <c r="F85" i="6"/>
  <c r="F84" i="6"/>
  <c r="T83" i="6"/>
  <c r="M83" i="6"/>
  <c r="F83" i="6"/>
  <c r="T82" i="6"/>
  <c r="M82" i="6"/>
  <c r="F82" i="6"/>
  <c r="T81" i="6"/>
  <c r="M81" i="6"/>
  <c r="F81" i="6"/>
  <c r="T80" i="6"/>
  <c r="M80" i="6"/>
  <c r="F80" i="6"/>
  <c r="T79" i="6"/>
  <c r="T89" i="6" s="1"/>
  <c r="M79" i="6"/>
  <c r="M89" i="6" s="1"/>
  <c r="F79" i="6"/>
  <c r="F89" i="6" s="1"/>
  <c r="M70" i="6"/>
  <c r="M69" i="6"/>
  <c r="M68" i="6"/>
  <c r="M67" i="6"/>
  <c r="M66" i="6"/>
  <c r="M65" i="6"/>
  <c r="T64" i="6"/>
  <c r="M64" i="6"/>
  <c r="F64" i="6"/>
  <c r="T63" i="6"/>
  <c r="M63" i="6"/>
  <c r="F63" i="6"/>
  <c r="T62" i="6"/>
  <c r="M62" i="6"/>
  <c r="M71" i="6" s="1"/>
  <c r="F62" i="6"/>
  <c r="T61" i="6"/>
  <c r="M61" i="6"/>
  <c r="F61" i="6"/>
  <c r="F65" i="6" s="1"/>
  <c r="T60" i="6"/>
  <c r="T65" i="6" s="1"/>
  <c r="M60" i="6"/>
  <c r="F60" i="6"/>
  <c r="T50" i="6"/>
  <c r="F50" i="6"/>
  <c r="T49" i="6"/>
  <c r="F49" i="6"/>
  <c r="T48" i="6"/>
  <c r="M48" i="6"/>
  <c r="F48" i="6"/>
  <c r="T47" i="6"/>
  <c r="M47" i="6"/>
  <c r="F47" i="6"/>
  <c r="T46" i="6"/>
  <c r="M46" i="6"/>
  <c r="F46" i="6"/>
  <c r="T45" i="6"/>
  <c r="M45" i="6"/>
  <c r="F45" i="6"/>
  <c r="T44" i="6"/>
  <c r="M44" i="6"/>
  <c r="F44" i="6"/>
  <c r="T43" i="6"/>
  <c r="T51" i="6" s="1"/>
  <c r="M43" i="6"/>
  <c r="M49" i="6" s="1"/>
  <c r="F43" i="6"/>
  <c r="F51" i="6" s="1"/>
  <c r="T34" i="6"/>
  <c r="M34" i="6"/>
  <c r="F34" i="6"/>
  <c r="T33" i="6"/>
  <c r="M33" i="6"/>
  <c r="F33" i="6"/>
  <c r="T32" i="6"/>
  <c r="M32" i="6"/>
  <c r="F32" i="6"/>
  <c r="T31" i="6"/>
  <c r="M31" i="6"/>
  <c r="F31" i="6"/>
  <c r="T30" i="6"/>
  <c r="M30" i="6"/>
  <c r="F30" i="6"/>
  <c r="T29" i="6"/>
  <c r="M29" i="6"/>
  <c r="F29" i="6"/>
  <c r="T28" i="6"/>
  <c r="M28" i="6"/>
  <c r="F28" i="6"/>
  <c r="T27" i="6"/>
  <c r="M27" i="6"/>
  <c r="F27" i="6"/>
  <c r="T26" i="6"/>
  <c r="M26" i="6"/>
  <c r="F26" i="6"/>
  <c r="T25" i="6"/>
  <c r="M25" i="6"/>
  <c r="F25" i="6"/>
  <c r="T24" i="6"/>
  <c r="T35" i="6" s="1"/>
  <c r="M24" i="6"/>
  <c r="M35" i="6" s="1"/>
  <c r="F24" i="6"/>
  <c r="F35" i="6" s="1"/>
  <c r="M13" i="6"/>
  <c r="M12" i="6"/>
  <c r="F12" i="6"/>
  <c r="M11" i="6"/>
  <c r="F11" i="6"/>
  <c r="M10" i="6"/>
  <c r="F10" i="6"/>
  <c r="M9" i="6"/>
  <c r="F9" i="6"/>
  <c r="T8" i="6"/>
  <c r="M8" i="6"/>
  <c r="F8" i="6"/>
  <c r="T7" i="6"/>
  <c r="M7" i="6"/>
  <c r="F7" i="6"/>
  <c r="T6" i="6"/>
  <c r="M6" i="6"/>
  <c r="F6" i="6"/>
  <c r="T5" i="6"/>
  <c r="T9" i="6" s="1"/>
  <c r="M5" i="6"/>
  <c r="F5" i="6"/>
  <c r="T4" i="6"/>
  <c r="M4" i="6"/>
  <c r="M14" i="6" s="1"/>
  <c r="F4" i="6"/>
  <c r="F13" i="6" s="1"/>
  <c r="F88" i="1"/>
  <c r="F87" i="1"/>
  <c r="F86" i="1"/>
  <c r="F85" i="1"/>
  <c r="F84" i="1"/>
  <c r="T83" i="1"/>
  <c r="M83" i="1"/>
  <c r="F83" i="1"/>
  <c r="T82" i="1"/>
  <c r="M82" i="1"/>
  <c r="F82" i="1"/>
  <c r="T81" i="1"/>
  <c r="M81" i="1"/>
  <c r="F81" i="1"/>
  <c r="T80" i="1"/>
  <c r="M80" i="1"/>
  <c r="F80" i="1"/>
  <c r="T79" i="1"/>
  <c r="T89" i="1" s="1"/>
  <c r="M79" i="1"/>
  <c r="M89" i="1" s="1"/>
  <c r="F79" i="1"/>
  <c r="F89" i="1" s="1"/>
  <c r="M70" i="1"/>
  <c r="M69" i="1"/>
  <c r="M68" i="1"/>
  <c r="M67" i="1"/>
  <c r="M66" i="1"/>
  <c r="M65" i="1"/>
  <c r="T64" i="1"/>
  <c r="M64" i="1"/>
  <c r="F64" i="1"/>
  <c r="T63" i="1"/>
  <c r="M63" i="1"/>
  <c r="F63" i="1"/>
  <c r="T62" i="1"/>
  <c r="M62" i="1"/>
  <c r="M71" i="1" s="1"/>
  <c r="F62" i="1"/>
  <c r="T61" i="1"/>
  <c r="M61" i="1"/>
  <c r="F61" i="1"/>
  <c r="F65" i="1" s="1"/>
  <c r="T60" i="1"/>
  <c r="T65" i="1" s="1"/>
  <c r="M60" i="1"/>
  <c r="F60" i="1"/>
  <c r="T50" i="1"/>
  <c r="F50" i="1"/>
  <c r="T49" i="1"/>
  <c r="F49" i="1"/>
  <c r="T48" i="1"/>
  <c r="M48" i="1"/>
  <c r="F48" i="1"/>
  <c r="T47" i="1"/>
  <c r="M47" i="1"/>
  <c r="F47" i="1"/>
  <c r="T46" i="1"/>
  <c r="M46" i="1"/>
  <c r="F46" i="1"/>
  <c r="T45" i="1"/>
  <c r="M45" i="1"/>
  <c r="F45" i="1"/>
  <c r="T44" i="1"/>
  <c r="M44" i="1"/>
  <c r="F44" i="1"/>
  <c r="T43" i="1"/>
  <c r="T51" i="1" s="1"/>
  <c r="M43" i="1"/>
  <c r="M49" i="1" s="1"/>
  <c r="F43" i="1"/>
  <c r="F51" i="1" s="1"/>
  <c r="T34" i="1"/>
  <c r="M34" i="1"/>
  <c r="F34" i="1"/>
  <c r="T33" i="1"/>
  <c r="M33" i="1"/>
  <c r="F33" i="1"/>
  <c r="T32" i="1"/>
  <c r="M32" i="1"/>
  <c r="F32" i="1"/>
  <c r="T31" i="1"/>
  <c r="M31" i="1"/>
  <c r="F31" i="1"/>
  <c r="T30" i="1"/>
  <c r="M30" i="1"/>
  <c r="F30" i="1"/>
  <c r="T29" i="1"/>
  <c r="M29" i="1"/>
  <c r="F29" i="1"/>
  <c r="T28" i="1"/>
  <c r="M28" i="1"/>
  <c r="F28" i="1"/>
  <c r="T27" i="1"/>
  <c r="M27" i="1"/>
  <c r="F27" i="1"/>
  <c r="T26" i="1"/>
  <c r="M26" i="1"/>
  <c r="F26" i="1"/>
  <c r="T25" i="1"/>
  <c r="M25" i="1"/>
  <c r="F25" i="1"/>
  <c r="T24" i="1"/>
  <c r="T35" i="1" s="1"/>
  <c r="M24" i="1"/>
  <c r="M35" i="1" s="1"/>
  <c r="F24" i="1"/>
  <c r="F35" i="1" s="1"/>
  <c r="M13" i="1"/>
  <c r="M12" i="1"/>
  <c r="F12" i="1"/>
  <c r="M11" i="1"/>
  <c r="F11" i="1"/>
  <c r="M10" i="1"/>
  <c r="F10" i="1"/>
  <c r="M9" i="1"/>
  <c r="F9" i="1"/>
  <c r="T8" i="1"/>
  <c r="M8" i="1"/>
  <c r="F8" i="1"/>
  <c r="T7" i="1"/>
  <c r="M7" i="1"/>
  <c r="F7" i="1"/>
  <c r="T6" i="1"/>
  <c r="M6" i="1"/>
  <c r="F6" i="1"/>
  <c r="T5" i="1"/>
  <c r="T9" i="1" s="1"/>
  <c r="M5" i="1"/>
  <c r="F5" i="1"/>
  <c r="T4" i="1"/>
  <c r="M4" i="1"/>
  <c r="M14" i="1" s="1"/>
  <c r="F4" i="1"/>
  <c r="F13" i="1" s="1"/>
  <c r="F88" i="8"/>
  <c r="F87" i="8"/>
  <c r="F86" i="8"/>
  <c r="F85" i="8"/>
  <c r="F84" i="8"/>
  <c r="T83" i="8"/>
  <c r="M83" i="8"/>
  <c r="F83" i="8"/>
  <c r="T82" i="8"/>
  <c r="M82" i="8"/>
  <c r="F82" i="8"/>
  <c r="T81" i="8"/>
  <c r="M81" i="8"/>
  <c r="F81" i="8"/>
  <c r="T80" i="8"/>
  <c r="M80" i="8"/>
  <c r="F80" i="8"/>
  <c r="T79" i="8"/>
  <c r="T89" i="8" s="1"/>
  <c r="M79" i="8"/>
  <c r="M89" i="8" s="1"/>
  <c r="F79" i="8"/>
  <c r="F89" i="8" s="1"/>
  <c r="M70" i="8"/>
  <c r="M69" i="8"/>
  <c r="M68" i="8"/>
  <c r="M67" i="8"/>
  <c r="M66" i="8"/>
  <c r="M65" i="8"/>
  <c r="T64" i="8"/>
  <c r="M64" i="8"/>
  <c r="F64" i="8"/>
  <c r="T63" i="8"/>
  <c r="M63" i="8"/>
  <c r="F63" i="8"/>
  <c r="T62" i="8"/>
  <c r="M62" i="8"/>
  <c r="M71" i="8" s="1"/>
  <c r="F62" i="8"/>
  <c r="T61" i="8"/>
  <c r="M61" i="8"/>
  <c r="F61" i="8"/>
  <c r="F65" i="8" s="1"/>
  <c r="T60" i="8"/>
  <c r="T65" i="8" s="1"/>
  <c r="M60" i="8"/>
  <c r="F60" i="8"/>
  <c r="T50" i="8"/>
  <c r="F50" i="8"/>
  <c r="T49" i="8"/>
  <c r="F49" i="8"/>
  <c r="T48" i="8"/>
  <c r="M48" i="8"/>
  <c r="F48" i="8"/>
  <c r="T47" i="8"/>
  <c r="M47" i="8"/>
  <c r="F47" i="8"/>
  <c r="T46" i="8"/>
  <c r="M46" i="8"/>
  <c r="F46" i="8"/>
  <c r="T45" i="8"/>
  <c r="M45" i="8"/>
  <c r="F45" i="8"/>
  <c r="T44" i="8"/>
  <c r="M44" i="8"/>
  <c r="F44" i="8"/>
  <c r="T43" i="8"/>
  <c r="T51" i="8" s="1"/>
  <c r="M43" i="8"/>
  <c r="M49" i="8" s="1"/>
  <c r="F43" i="8"/>
  <c r="F51" i="8" s="1"/>
  <c r="T34" i="8"/>
  <c r="M34" i="8"/>
  <c r="F34" i="8"/>
  <c r="T33" i="8"/>
  <c r="M33" i="8"/>
  <c r="F33" i="8"/>
  <c r="T32" i="8"/>
  <c r="M32" i="8"/>
  <c r="F32" i="8"/>
  <c r="T31" i="8"/>
  <c r="M31" i="8"/>
  <c r="F31" i="8"/>
  <c r="T30" i="8"/>
  <c r="M30" i="8"/>
  <c r="F30" i="8"/>
  <c r="T29" i="8"/>
  <c r="M29" i="8"/>
  <c r="F29" i="8"/>
  <c r="T28" i="8"/>
  <c r="M28" i="8"/>
  <c r="F28" i="8"/>
  <c r="T27" i="8"/>
  <c r="M27" i="8"/>
  <c r="F27" i="8"/>
  <c r="T26" i="8"/>
  <c r="M26" i="8"/>
  <c r="F26" i="8"/>
  <c r="T25" i="8"/>
  <c r="M25" i="8"/>
  <c r="F25" i="8"/>
  <c r="T24" i="8"/>
  <c r="T35" i="8" s="1"/>
  <c r="M24" i="8"/>
  <c r="M35" i="8" s="1"/>
  <c r="F24" i="8"/>
  <c r="F35" i="8" s="1"/>
  <c r="M13" i="8"/>
  <c r="M12" i="8"/>
  <c r="F12" i="8"/>
  <c r="M11" i="8"/>
  <c r="F11" i="8"/>
  <c r="M10" i="8"/>
  <c r="F10" i="8"/>
  <c r="M9" i="8"/>
  <c r="F9" i="8"/>
  <c r="T8" i="8"/>
  <c r="M8" i="8"/>
  <c r="F8" i="8"/>
  <c r="T7" i="8"/>
  <c r="M7" i="8"/>
  <c r="F7" i="8"/>
  <c r="T6" i="8"/>
  <c r="M6" i="8"/>
  <c r="F6" i="8"/>
  <c r="F13" i="8" s="1"/>
  <c r="T5" i="8"/>
  <c r="T9" i="8" s="1"/>
  <c r="M5" i="8"/>
  <c r="F5" i="8"/>
  <c r="T4" i="8"/>
  <c r="M4" i="8"/>
  <c r="M14" i="8" s="1"/>
  <c r="F4" i="8"/>
  <c r="T83" i="4"/>
  <c r="T82" i="4"/>
  <c r="T81" i="4"/>
  <c r="T80" i="4"/>
  <c r="T79" i="4"/>
  <c r="T89" i="4" s="1"/>
  <c r="F38" i="11" l="1"/>
  <c r="F37" i="11"/>
  <c r="F54" i="11"/>
  <c r="F53" i="11"/>
  <c r="M51" i="11"/>
  <c r="M52" i="11"/>
  <c r="F91" i="11"/>
  <c r="F92" i="11"/>
  <c r="M17" i="11"/>
  <c r="M16" i="11"/>
  <c r="T11" i="11"/>
  <c r="T12" i="11"/>
  <c r="M38" i="11"/>
  <c r="M37" i="11"/>
  <c r="T67" i="11"/>
  <c r="T68" i="11"/>
  <c r="M91" i="11"/>
  <c r="M92" i="11"/>
  <c r="F16" i="11"/>
  <c r="F15" i="11"/>
  <c r="T37" i="11"/>
  <c r="T38" i="11"/>
  <c r="F68" i="11"/>
  <c r="F67" i="11"/>
  <c r="M74" i="11"/>
  <c r="M73" i="11"/>
  <c r="T92" i="11"/>
  <c r="T91" i="11"/>
  <c r="T54" i="11"/>
  <c r="T53" i="11"/>
  <c r="F15" i="10"/>
  <c r="F16" i="10"/>
  <c r="F38" i="10"/>
  <c r="F37" i="10"/>
  <c r="F91" i="10"/>
  <c r="F92" i="10"/>
  <c r="M17" i="10"/>
  <c r="M16" i="10"/>
  <c r="T12" i="10"/>
  <c r="T11" i="10"/>
  <c r="M38" i="10"/>
  <c r="M37" i="10"/>
  <c r="F54" i="10"/>
  <c r="F53" i="10"/>
  <c r="T67" i="10"/>
  <c r="T68" i="10"/>
  <c r="M91" i="10"/>
  <c r="M92" i="10"/>
  <c r="T37" i="10"/>
  <c r="T38" i="10"/>
  <c r="M52" i="10"/>
  <c r="M51" i="10"/>
  <c r="F68" i="10"/>
  <c r="F67" i="10"/>
  <c r="M74" i="10"/>
  <c r="M73" i="10"/>
  <c r="T92" i="10"/>
  <c r="T91" i="10"/>
  <c r="T53" i="10"/>
  <c r="T54" i="10"/>
  <c r="F15" i="6"/>
  <c r="F16" i="6"/>
  <c r="F38" i="6"/>
  <c r="F37" i="6"/>
  <c r="F91" i="6"/>
  <c r="F92" i="6"/>
  <c r="M17" i="6"/>
  <c r="M16" i="6"/>
  <c r="T11" i="6"/>
  <c r="T12" i="6"/>
  <c r="M38" i="6"/>
  <c r="M37" i="6"/>
  <c r="F54" i="6"/>
  <c r="F53" i="6"/>
  <c r="T67" i="6"/>
  <c r="T68" i="6"/>
  <c r="M91" i="6"/>
  <c r="M92" i="6"/>
  <c r="T37" i="6"/>
  <c r="T38" i="6"/>
  <c r="M51" i="6"/>
  <c r="M52" i="6"/>
  <c r="F68" i="6"/>
  <c r="F67" i="6"/>
  <c r="M74" i="6"/>
  <c r="M73" i="6"/>
  <c r="T92" i="6"/>
  <c r="T91" i="6"/>
  <c r="T53" i="6"/>
  <c r="T54" i="6"/>
  <c r="F15" i="1"/>
  <c r="F16" i="1"/>
  <c r="F38" i="1"/>
  <c r="F37" i="1"/>
  <c r="F91" i="1"/>
  <c r="F92" i="1"/>
  <c r="M17" i="1"/>
  <c r="M16" i="1"/>
  <c r="T12" i="1"/>
  <c r="T11" i="1"/>
  <c r="M38" i="1"/>
  <c r="M37" i="1"/>
  <c r="F54" i="1"/>
  <c r="F53" i="1"/>
  <c r="T67" i="1"/>
  <c r="T68" i="1"/>
  <c r="M91" i="1"/>
  <c r="M92" i="1"/>
  <c r="T37" i="1"/>
  <c r="T38" i="1"/>
  <c r="M52" i="1"/>
  <c r="M51" i="1"/>
  <c r="F68" i="1"/>
  <c r="F67" i="1"/>
  <c r="M74" i="1"/>
  <c r="M73" i="1"/>
  <c r="T92" i="1"/>
  <c r="T91" i="1"/>
  <c r="T53" i="1"/>
  <c r="T54" i="1"/>
  <c r="F38" i="8"/>
  <c r="F37" i="8"/>
  <c r="M17" i="8"/>
  <c r="M16" i="8"/>
  <c r="M91" i="8"/>
  <c r="M92" i="8"/>
  <c r="F54" i="8"/>
  <c r="F53" i="8"/>
  <c r="F91" i="8"/>
  <c r="F92" i="8"/>
  <c r="T12" i="8"/>
  <c r="T11" i="8"/>
  <c r="M38" i="8"/>
  <c r="M37" i="8"/>
  <c r="T67" i="8"/>
  <c r="T68" i="8"/>
  <c r="F16" i="8"/>
  <c r="F15" i="8"/>
  <c r="T37" i="8"/>
  <c r="T38" i="8"/>
  <c r="M51" i="8"/>
  <c r="M52" i="8"/>
  <c r="F68" i="8"/>
  <c r="F67" i="8"/>
  <c r="M74" i="8"/>
  <c r="M73" i="8"/>
  <c r="T92" i="8"/>
  <c r="T91" i="8"/>
  <c r="T54" i="8"/>
  <c r="T53" i="8"/>
  <c r="T92" i="4"/>
  <c r="T91" i="4"/>
  <c r="M81" i="4"/>
  <c r="M83" i="4"/>
  <c r="M80" i="4"/>
  <c r="M79" i="4"/>
  <c r="M316" i="2" l="1"/>
  <c r="F322" i="2"/>
  <c r="F318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F333" i="2"/>
  <c r="F332" i="2"/>
  <c r="F331" i="2"/>
  <c r="F330" i="2"/>
  <c r="F329" i="2"/>
  <c r="F328" i="2"/>
  <c r="F327" i="2"/>
  <c r="F326" i="2"/>
  <c r="F325" i="2"/>
  <c r="F324" i="2"/>
  <c r="F323" i="2"/>
  <c r="F321" i="2"/>
  <c r="F320" i="2"/>
  <c r="F317" i="2"/>
  <c r="F316" i="2"/>
  <c r="F315" i="2"/>
  <c r="F334" i="2" l="1"/>
  <c r="M315" i="2"/>
  <c r="M334" i="2" s="1"/>
  <c r="F319" i="2"/>
  <c r="T289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8" i="2"/>
  <c r="T287" i="2"/>
  <c r="T286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6" i="2"/>
  <c r="M336" i="2" l="1"/>
  <c r="F336" i="2"/>
  <c r="T305" i="2"/>
  <c r="T307" i="2" l="1"/>
  <c r="F290" i="2" l="1"/>
  <c r="F291" i="2"/>
  <c r="F289" i="2"/>
  <c r="F288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87" i="2"/>
  <c r="F286" i="2"/>
  <c r="F305" i="2" l="1"/>
  <c r="F88" i="4"/>
  <c r="T63" i="4"/>
  <c r="M70" i="4"/>
  <c r="F63" i="4"/>
  <c r="T49" i="4"/>
  <c r="M47" i="4"/>
  <c r="F49" i="4"/>
  <c r="F34" i="4"/>
  <c r="M33" i="4"/>
  <c r="T34" i="4"/>
  <c r="T7" i="4"/>
  <c r="M13" i="4"/>
  <c r="F87" i="4"/>
  <c r="F86" i="4"/>
  <c r="F85" i="4"/>
  <c r="F83" i="4"/>
  <c r="F82" i="4"/>
  <c r="F81" i="4"/>
  <c r="F80" i="4"/>
  <c r="F79" i="4"/>
  <c r="T62" i="4"/>
  <c r="T64" i="4"/>
  <c r="T8" i="4"/>
  <c r="T6" i="4"/>
  <c r="F307" i="2" l="1"/>
  <c r="M131" i="2"/>
  <c r="M130" i="2"/>
  <c r="M129" i="2"/>
  <c r="M127" i="2"/>
  <c r="M126" i="2"/>
  <c r="M123" i="2"/>
  <c r="M139" i="2"/>
  <c r="M138" i="2"/>
  <c r="M137" i="2"/>
  <c r="M136" i="2"/>
  <c r="M135" i="2"/>
  <c r="M134" i="2"/>
  <c r="M133" i="2"/>
  <c r="M132" i="2"/>
  <c r="M128" i="2"/>
  <c r="M125" i="2"/>
  <c r="M124" i="2"/>
  <c r="T260" i="2"/>
  <c r="T261" i="2"/>
  <c r="T108" i="2"/>
  <c r="T109" i="2"/>
  <c r="T110" i="2"/>
  <c r="T111" i="2"/>
  <c r="T112" i="2"/>
  <c r="T113" i="2"/>
  <c r="T114" i="2"/>
  <c r="T107" i="2"/>
  <c r="T106" i="2"/>
  <c r="T105" i="2"/>
  <c r="T104" i="2"/>
  <c r="T103" i="2"/>
  <c r="T102" i="2"/>
  <c r="T101" i="2"/>
  <c r="T100" i="2"/>
  <c r="D5" i="2"/>
  <c r="E5" i="2" s="1"/>
  <c r="M262" i="2"/>
  <c r="M260" i="2"/>
  <c r="F277" i="2"/>
  <c r="F262" i="2"/>
  <c r="F261" i="2"/>
  <c r="F260" i="2"/>
  <c r="M266" i="2"/>
  <c r="M264" i="2"/>
  <c r="M261" i="2"/>
  <c r="M259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M277" i="2"/>
  <c r="M276" i="2"/>
  <c r="M275" i="2"/>
  <c r="M274" i="2"/>
  <c r="M273" i="2"/>
  <c r="M272" i="2"/>
  <c r="M271" i="2"/>
  <c r="M270" i="2"/>
  <c r="M269" i="2"/>
  <c r="M268" i="2"/>
  <c r="M267" i="2"/>
  <c r="M263" i="2"/>
  <c r="M140" i="2" l="1"/>
  <c r="M142" i="2" s="1"/>
  <c r="T115" i="2"/>
  <c r="T117" i="2" s="1"/>
  <c r="M265" i="2"/>
  <c r="T259" i="2"/>
  <c r="T278" i="2" s="1"/>
  <c r="T280" i="2" s="1"/>
  <c r="F271" i="2"/>
  <c r="F272" i="2"/>
  <c r="F273" i="2"/>
  <c r="F274" i="2"/>
  <c r="F275" i="2"/>
  <c r="F276" i="2"/>
  <c r="F270" i="2"/>
  <c r="F259" i="2"/>
  <c r="M236" i="2"/>
  <c r="F269" i="2"/>
  <c r="F268" i="2"/>
  <c r="F267" i="2"/>
  <c r="F266" i="2"/>
  <c r="F265" i="2"/>
  <c r="F264" i="2"/>
  <c r="F263" i="2"/>
  <c r="T250" i="2"/>
  <c r="T249" i="2"/>
  <c r="T248" i="2"/>
  <c r="T247" i="2"/>
  <c r="T246" i="2"/>
  <c r="T245" i="2"/>
  <c r="T244" i="2"/>
  <c r="T243" i="2"/>
  <c r="T242" i="2"/>
  <c r="T241" i="2"/>
  <c r="T239" i="2"/>
  <c r="T237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78" i="2" l="1"/>
  <c r="M280" i="2" s="1"/>
  <c r="T238" i="2"/>
  <c r="T240" i="2"/>
  <c r="T236" i="2"/>
  <c r="F278" i="2"/>
  <c r="M251" i="2"/>
  <c r="M253" i="2" s="1"/>
  <c r="F280" i="2" l="1"/>
  <c r="T251" i="2"/>
  <c r="M45" i="4" l="1"/>
  <c r="M26" i="4"/>
  <c r="T253" i="2"/>
  <c r="M60" i="4"/>
  <c r="M61" i="4"/>
  <c r="M62" i="4"/>
  <c r="M63" i="4"/>
  <c r="M64" i="4"/>
  <c r="M65" i="4"/>
  <c r="M66" i="4"/>
  <c r="M67" i="4"/>
  <c r="M68" i="4"/>
  <c r="T50" i="4"/>
  <c r="T48" i="4"/>
  <c r="T47" i="4"/>
  <c r="T46" i="4"/>
  <c r="T45" i="4"/>
  <c r="T44" i="4"/>
  <c r="T43" i="4"/>
  <c r="T33" i="4"/>
  <c r="T32" i="4"/>
  <c r="T31" i="4"/>
  <c r="T30" i="4"/>
  <c r="T29" i="4"/>
  <c r="T28" i="4"/>
  <c r="T27" i="4"/>
  <c r="T26" i="4"/>
  <c r="T25" i="4"/>
  <c r="T24" i="4"/>
  <c r="F64" i="4"/>
  <c r="F61" i="4"/>
  <c r="F60" i="4"/>
  <c r="M48" i="4"/>
  <c r="M46" i="4"/>
  <c r="M43" i="4"/>
  <c r="M34" i="4"/>
  <c r="M32" i="4"/>
  <c r="M31" i="4"/>
  <c r="M30" i="4"/>
  <c r="M29" i="4"/>
  <c r="M28" i="4"/>
  <c r="M27" i="4"/>
  <c r="M25" i="4"/>
  <c r="M24" i="4"/>
  <c r="F50" i="4"/>
  <c r="F47" i="4"/>
  <c r="F46" i="4"/>
  <c r="F45" i="4"/>
  <c r="F44" i="4"/>
  <c r="F43" i="4"/>
  <c r="M12" i="4"/>
  <c r="M11" i="4"/>
  <c r="M10" i="4"/>
  <c r="M9" i="4"/>
  <c r="M8" i="4"/>
  <c r="M7" i="4"/>
  <c r="M6" i="4"/>
  <c r="M5" i="4"/>
  <c r="M4" i="4"/>
  <c r="F33" i="4"/>
  <c r="F32" i="4"/>
  <c r="F31" i="4"/>
  <c r="F30" i="4"/>
  <c r="F29" i="4"/>
  <c r="F28" i="4"/>
  <c r="F27" i="4"/>
  <c r="F26" i="4"/>
  <c r="F25" i="4"/>
  <c r="F24" i="4"/>
  <c r="F238" i="2"/>
  <c r="F236" i="2"/>
  <c r="T217" i="2"/>
  <c r="T30" i="2"/>
  <c r="T214" i="2"/>
  <c r="T213" i="2"/>
  <c r="M214" i="2"/>
  <c r="M213" i="2"/>
  <c r="F240" i="2"/>
  <c r="F217" i="2"/>
  <c r="F215" i="2"/>
  <c r="F214" i="2"/>
  <c r="T194" i="2"/>
  <c r="T193" i="2"/>
  <c r="T192" i="2"/>
  <c r="F193" i="2"/>
  <c r="F192" i="2"/>
  <c r="M191" i="2"/>
  <c r="T171" i="2"/>
  <c r="T170" i="2"/>
  <c r="T169" i="2"/>
  <c r="T168" i="2"/>
  <c r="M179" i="2"/>
  <c r="M177" i="2"/>
  <c r="F241" i="2"/>
  <c r="F216" i="2"/>
  <c r="F195" i="2"/>
  <c r="M172" i="2"/>
  <c r="F180" i="2"/>
  <c r="F177" i="2"/>
  <c r="F176" i="2"/>
  <c r="F175" i="2"/>
  <c r="T191" i="2"/>
  <c r="F174" i="2"/>
  <c r="F173" i="2"/>
  <c r="F171" i="2"/>
  <c r="F170" i="2"/>
  <c r="F237" i="2"/>
  <c r="F239" i="2"/>
  <c r="F242" i="2"/>
  <c r="F243" i="2"/>
  <c r="F244" i="2"/>
  <c r="F245" i="2"/>
  <c r="F246" i="2"/>
  <c r="F247" i="2"/>
  <c r="F248" i="2"/>
  <c r="F249" i="2"/>
  <c r="F250" i="2"/>
  <c r="T216" i="2"/>
  <c r="T218" i="2"/>
  <c r="T219" i="2"/>
  <c r="T220" i="2"/>
  <c r="T221" i="2"/>
  <c r="T222" i="2"/>
  <c r="T223" i="2"/>
  <c r="T224" i="2"/>
  <c r="T225" i="2"/>
  <c r="T226" i="2"/>
  <c r="T227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F218" i="2"/>
  <c r="F219" i="2"/>
  <c r="F220" i="2"/>
  <c r="F221" i="2"/>
  <c r="F222" i="2"/>
  <c r="F223" i="2"/>
  <c r="F224" i="2"/>
  <c r="F225" i="2"/>
  <c r="F226" i="2"/>
  <c r="F227" i="2"/>
  <c r="T195" i="2"/>
  <c r="T196" i="2"/>
  <c r="T197" i="2"/>
  <c r="T198" i="2"/>
  <c r="T199" i="2"/>
  <c r="T200" i="2"/>
  <c r="T201" i="2"/>
  <c r="T202" i="2"/>
  <c r="T203" i="2"/>
  <c r="T204" i="2"/>
  <c r="T190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F191" i="2"/>
  <c r="F194" i="2"/>
  <c r="F196" i="2"/>
  <c r="F197" i="2"/>
  <c r="F198" i="2"/>
  <c r="F199" i="2"/>
  <c r="F200" i="2"/>
  <c r="F201" i="2"/>
  <c r="F202" i="2"/>
  <c r="F203" i="2"/>
  <c r="F204" i="2"/>
  <c r="F190" i="2"/>
  <c r="T172" i="2"/>
  <c r="T173" i="2"/>
  <c r="T174" i="2"/>
  <c r="T175" i="2"/>
  <c r="T176" i="2"/>
  <c r="T177" i="2"/>
  <c r="T178" i="2"/>
  <c r="T179" i="2"/>
  <c r="T180" i="2"/>
  <c r="T181" i="2"/>
  <c r="T182" i="2"/>
  <c r="M169" i="2"/>
  <c r="M170" i="2"/>
  <c r="M171" i="2"/>
  <c r="M174" i="2"/>
  <c r="M175" i="2"/>
  <c r="M176" i="2"/>
  <c r="M178" i="2"/>
  <c r="M180" i="2"/>
  <c r="M181" i="2"/>
  <c r="M182" i="2"/>
  <c r="M168" i="2"/>
  <c r="F172" i="2"/>
  <c r="F178" i="2"/>
  <c r="F179" i="2"/>
  <c r="F181" i="2"/>
  <c r="F182" i="2"/>
  <c r="F169" i="2"/>
  <c r="F168" i="2"/>
  <c r="T152" i="2"/>
  <c r="T151" i="2"/>
  <c r="T149" i="2"/>
  <c r="T148" i="2"/>
  <c r="T147" i="2"/>
  <c r="M147" i="2"/>
  <c r="M146" i="2"/>
  <c r="F152" i="2"/>
  <c r="F151" i="2"/>
  <c r="F148" i="2"/>
  <c r="F147" i="2"/>
  <c r="F146" i="2"/>
  <c r="T125" i="2"/>
  <c r="T124" i="2"/>
  <c r="T123" i="2"/>
  <c r="F126" i="2"/>
  <c r="F123" i="2"/>
  <c r="M105" i="2"/>
  <c r="M104" i="2"/>
  <c r="M103" i="2"/>
  <c r="M100" i="2"/>
  <c r="F105" i="2"/>
  <c r="F104" i="2"/>
  <c r="F102" i="2"/>
  <c r="F101" i="2"/>
  <c r="F100" i="2"/>
  <c r="T77" i="2"/>
  <c r="T80" i="2"/>
  <c r="T79" i="2"/>
  <c r="M85" i="2"/>
  <c r="M83" i="2"/>
  <c r="M81" i="2"/>
  <c r="M80" i="2"/>
  <c r="M79" i="2"/>
  <c r="M78" i="2"/>
  <c r="F81" i="2"/>
  <c r="F86" i="2"/>
  <c r="T36" i="2"/>
  <c r="F84" i="2"/>
  <c r="F83" i="2"/>
  <c r="F82" i="2"/>
  <c r="F80" i="2"/>
  <c r="F78" i="2"/>
  <c r="F77" i="2"/>
  <c r="T57" i="2"/>
  <c r="T56" i="2"/>
  <c r="T54" i="2"/>
  <c r="M57" i="2"/>
  <c r="M56" i="2"/>
  <c r="M55" i="2"/>
  <c r="M54" i="2"/>
  <c r="M53" i="2"/>
  <c r="F57" i="2"/>
  <c r="F55" i="2"/>
  <c r="T38" i="2"/>
  <c r="T37" i="2"/>
  <c r="T35" i="2"/>
  <c r="T33" i="2"/>
  <c r="T32" i="2"/>
  <c r="T31" i="2"/>
  <c r="M35" i="2"/>
  <c r="M33" i="2"/>
  <c r="M32" i="2"/>
  <c r="M31" i="2"/>
  <c r="M30" i="2"/>
  <c r="M29" i="2"/>
  <c r="F34" i="2"/>
  <c r="F33" i="2"/>
  <c r="F32" i="2"/>
  <c r="F30" i="2"/>
  <c r="F29" i="2"/>
  <c r="T9" i="2"/>
  <c r="T7" i="2"/>
  <c r="T5" i="2"/>
  <c r="T4" i="2"/>
  <c r="M8" i="2"/>
  <c r="M6" i="2"/>
  <c r="M5" i="2"/>
  <c r="M4" i="2"/>
  <c r="T150" i="2"/>
  <c r="T153" i="2"/>
  <c r="T154" i="2"/>
  <c r="T155" i="2"/>
  <c r="T156" i="2"/>
  <c r="T157" i="2"/>
  <c r="T158" i="2"/>
  <c r="T159" i="2"/>
  <c r="T160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F154" i="2"/>
  <c r="F156" i="2"/>
  <c r="F157" i="2"/>
  <c r="F158" i="2"/>
  <c r="F159" i="2"/>
  <c r="F160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M101" i="2"/>
  <c r="M102" i="2"/>
  <c r="M106" i="2"/>
  <c r="M107" i="2"/>
  <c r="M108" i="2"/>
  <c r="M109" i="2"/>
  <c r="M110" i="2"/>
  <c r="M111" i="2"/>
  <c r="M112" i="2"/>
  <c r="M113" i="2"/>
  <c r="M114" i="2"/>
  <c r="F103" i="2"/>
  <c r="F106" i="2"/>
  <c r="F107" i="2"/>
  <c r="F108" i="2"/>
  <c r="F109" i="2"/>
  <c r="F110" i="2"/>
  <c r="F111" i="2"/>
  <c r="F112" i="2"/>
  <c r="F113" i="2"/>
  <c r="F114" i="2"/>
  <c r="T78" i="2"/>
  <c r="T81" i="2"/>
  <c r="T82" i="2"/>
  <c r="T83" i="2"/>
  <c r="T84" i="2"/>
  <c r="T85" i="2"/>
  <c r="T86" i="2"/>
  <c r="T87" i="2"/>
  <c r="T88" i="2"/>
  <c r="T89" i="2"/>
  <c r="T90" i="2"/>
  <c r="T91" i="2"/>
  <c r="M82" i="2"/>
  <c r="M84" i="2"/>
  <c r="M86" i="2"/>
  <c r="M87" i="2"/>
  <c r="M88" i="2"/>
  <c r="M89" i="2"/>
  <c r="M90" i="2"/>
  <c r="M91" i="2"/>
  <c r="M77" i="2"/>
  <c r="F79" i="2"/>
  <c r="F85" i="2"/>
  <c r="F87" i="2"/>
  <c r="F88" i="2"/>
  <c r="F89" i="2"/>
  <c r="F90" i="2"/>
  <c r="F91" i="2"/>
  <c r="T55" i="2"/>
  <c r="T58" i="2"/>
  <c r="T59" i="2"/>
  <c r="T60" i="2"/>
  <c r="T61" i="2"/>
  <c r="T62" i="2"/>
  <c r="T63" i="2"/>
  <c r="T64" i="2"/>
  <c r="T65" i="2"/>
  <c r="T66" i="2"/>
  <c r="T67" i="2"/>
  <c r="T53" i="2"/>
  <c r="M58" i="2"/>
  <c r="M59" i="2"/>
  <c r="M60" i="2"/>
  <c r="M61" i="2"/>
  <c r="M62" i="2"/>
  <c r="M63" i="2"/>
  <c r="M64" i="2"/>
  <c r="M65" i="2"/>
  <c r="M66" i="2"/>
  <c r="M67" i="2"/>
  <c r="F54" i="2"/>
  <c r="F56" i="2"/>
  <c r="F58" i="2"/>
  <c r="F59" i="2"/>
  <c r="F60" i="2"/>
  <c r="F61" i="2"/>
  <c r="F62" i="2"/>
  <c r="F63" i="2"/>
  <c r="F64" i="2"/>
  <c r="F65" i="2"/>
  <c r="F66" i="2"/>
  <c r="F67" i="2"/>
  <c r="F53" i="2"/>
  <c r="T34" i="2"/>
  <c r="T39" i="2"/>
  <c r="T40" i="2"/>
  <c r="T41" i="2"/>
  <c r="T42" i="2"/>
  <c r="T43" i="2"/>
  <c r="T29" i="2"/>
  <c r="M34" i="2"/>
  <c r="M36" i="2"/>
  <c r="M37" i="2"/>
  <c r="M38" i="2"/>
  <c r="M39" i="2"/>
  <c r="M40" i="2"/>
  <c r="M41" i="2"/>
  <c r="M42" i="2"/>
  <c r="M43" i="2"/>
  <c r="F31" i="2"/>
  <c r="F35" i="2"/>
  <c r="F36" i="2"/>
  <c r="F37" i="2"/>
  <c r="F38" i="2"/>
  <c r="F39" i="2"/>
  <c r="F40" i="2"/>
  <c r="F41" i="2"/>
  <c r="F42" i="2"/>
  <c r="T6" i="2"/>
  <c r="T8" i="2"/>
  <c r="T10" i="2"/>
  <c r="T11" i="2"/>
  <c r="T12" i="2"/>
  <c r="T13" i="2"/>
  <c r="T14" i="2"/>
  <c r="T15" i="2"/>
  <c r="T16" i="2"/>
  <c r="T17" i="2"/>
  <c r="T18" i="2"/>
  <c r="M7" i="2"/>
  <c r="M9" i="2"/>
  <c r="M10" i="2"/>
  <c r="M11" i="2"/>
  <c r="M12" i="2"/>
  <c r="M13" i="2"/>
  <c r="M14" i="2"/>
  <c r="M15" i="2"/>
  <c r="M16" i="2"/>
  <c r="M17" i="2"/>
  <c r="M18" i="2"/>
  <c r="E7" i="2"/>
  <c r="F7" i="2" s="1"/>
  <c r="F5" i="2"/>
  <c r="F8" i="2"/>
  <c r="F9" i="2"/>
  <c r="F10" i="2"/>
  <c r="F11" i="2"/>
  <c r="F12" i="2"/>
  <c r="F13" i="2"/>
  <c r="F14" i="2"/>
  <c r="F15" i="2"/>
  <c r="F16" i="2"/>
  <c r="F17" i="2"/>
  <c r="F18" i="2"/>
  <c r="E6" i="2"/>
  <c r="F6" i="2" s="1"/>
  <c r="E4" i="2"/>
  <c r="F4" i="2" s="1"/>
  <c r="T146" i="2"/>
  <c r="F153" i="2"/>
  <c r="T20" i="2"/>
  <c r="F43" i="2"/>
  <c r="M69" i="4" l="1"/>
  <c r="M71" i="4" s="1"/>
  <c r="T61" i="4"/>
  <c r="F48" i="4"/>
  <c r="F51" i="4" s="1"/>
  <c r="F53" i="4" s="1"/>
  <c r="T5" i="4"/>
  <c r="T51" i="4"/>
  <c r="T53" i="4" s="1"/>
  <c r="M35" i="4"/>
  <c r="T35" i="4"/>
  <c r="M14" i="4"/>
  <c r="M17" i="4" s="1"/>
  <c r="M173" i="2"/>
  <c r="M183" i="2" s="1"/>
  <c r="T215" i="2"/>
  <c r="T228" i="2" s="1"/>
  <c r="T230" i="2" s="1"/>
  <c r="F149" i="2"/>
  <c r="F155" i="2"/>
  <c r="M190" i="2"/>
  <c r="M205" i="2" s="1"/>
  <c r="M207" i="2" s="1"/>
  <c r="F213" i="2"/>
  <c r="F228" i="2" s="1"/>
  <c r="F230" i="2" s="1"/>
  <c r="M228" i="2"/>
  <c r="M230" i="2" s="1"/>
  <c r="F19" i="2"/>
  <c r="F35" i="4"/>
  <c r="F251" i="2"/>
  <c r="T205" i="2"/>
  <c r="T207" i="2" s="1"/>
  <c r="M287" i="2" s="1"/>
  <c r="M305" i="2" s="1"/>
  <c r="M307" i="2" s="1"/>
  <c r="F205" i="2"/>
  <c r="F207" i="2" s="1"/>
  <c r="T183" i="2"/>
  <c r="T185" i="2" s="1"/>
  <c r="F183" i="2"/>
  <c r="F185" i="2" s="1"/>
  <c r="T161" i="2"/>
  <c r="T163" i="2" s="1"/>
  <c r="M161" i="2"/>
  <c r="M163" i="2" s="1"/>
  <c r="T138" i="2"/>
  <c r="T140" i="2" s="1"/>
  <c r="F138" i="2"/>
  <c r="F140" i="2" s="1"/>
  <c r="F68" i="2"/>
  <c r="F70" i="2" s="1"/>
  <c r="M92" i="2"/>
  <c r="F44" i="2"/>
  <c r="T44" i="2"/>
  <c r="T46" i="2" s="1"/>
  <c r="F92" i="2"/>
  <c r="F94" i="2" s="1"/>
  <c r="M115" i="2"/>
  <c r="M117" i="2" s="1"/>
  <c r="M21" i="2"/>
  <c r="T68" i="2"/>
  <c r="T70" i="2" s="1"/>
  <c r="F115" i="2"/>
  <c r="F117" i="2" s="1"/>
  <c r="M44" i="2"/>
  <c r="M46" i="2" s="1"/>
  <c r="M68" i="2"/>
  <c r="M70" i="2" s="1"/>
  <c r="T92" i="2"/>
  <c r="T94" i="2" s="1"/>
  <c r="T4" i="4" l="1"/>
  <c r="T9" i="4" s="1"/>
  <c r="M94" i="2"/>
  <c r="T21" i="2"/>
  <c r="F46" i="2"/>
  <c r="M82" i="4"/>
  <c r="M89" i="4" s="1"/>
  <c r="M74" i="4"/>
  <c r="M73" i="4"/>
  <c r="T54" i="4"/>
  <c r="F54" i="4"/>
  <c r="F84" i="4"/>
  <c r="F89" i="4" s="1"/>
  <c r="F150" i="2"/>
  <c r="F161" i="2" s="1"/>
  <c r="F163" i="2" s="1"/>
  <c r="T60" i="4" s="1"/>
  <c r="T65" i="4" s="1"/>
  <c r="M185" i="2"/>
  <c r="T38" i="4"/>
  <c r="T37" i="4"/>
  <c r="M38" i="4"/>
  <c r="M37" i="4"/>
  <c r="M16" i="4"/>
  <c r="F253" i="2"/>
  <c r="F21" i="2"/>
  <c r="F38" i="4"/>
  <c r="F37" i="4"/>
  <c r="T12" i="4" l="1"/>
  <c r="T11" i="4"/>
  <c r="M44" i="4"/>
  <c r="M49" i="4" s="1"/>
  <c r="M92" i="4"/>
  <c r="M91" i="4"/>
  <c r="T67" i="4"/>
  <c r="T68" i="4"/>
  <c r="F62" i="4"/>
  <c r="F65" i="4" s="1"/>
  <c r="F92" i="4"/>
  <c r="F91" i="4"/>
  <c r="M52" i="4"/>
  <c r="M51" i="4"/>
  <c r="F68" i="4" l="1"/>
  <c r="F67" i="4"/>
</calcChain>
</file>

<file path=xl/sharedStrings.xml><?xml version="1.0" encoding="utf-8"?>
<sst xmlns="http://schemas.openxmlformats.org/spreadsheetml/2006/main" count="2216" uniqueCount="42">
  <si>
    <t>Ingredient Name</t>
  </si>
  <si>
    <t>Recipe Amount</t>
  </si>
  <si>
    <t>Cost per Unit</t>
  </si>
  <si>
    <t>Ingredient cost</t>
  </si>
  <si>
    <t xml:space="preserve">Unit </t>
  </si>
  <si>
    <t xml:space="preserve">Case Cost </t>
  </si>
  <si>
    <t>TOTAL  COST</t>
  </si>
  <si>
    <t>Selling Price</t>
  </si>
  <si>
    <t>Food Cost %</t>
  </si>
  <si>
    <t>Gross Profit</t>
  </si>
  <si>
    <t xml:space="preserve">oz </t>
  </si>
  <si>
    <t>ea</t>
  </si>
  <si>
    <t xml:space="preserve">bu </t>
  </si>
  <si>
    <t>bu</t>
  </si>
  <si>
    <t>pk</t>
  </si>
  <si>
    <t xml:space="preserve">ea </t>
  </si>
  <si>
    <t>loaves</t>
  </si>
  <si>
    <t>lemon juice</t>
  </si>
  <si>
    <t>white wine</t>
  </si>
  <si>
    <t>sugar</t>
  </si>
  <si>
    <t>heavy cream</t>
  </si>
  <si>
    <t xml:space="preserve">Lemon Chardonnay Sauce </t>
  </si>
  <si>
    <t>Yeild in Ounces</t>
  </si>
  <si>
    <t>oz</t>
  </si>
  <si>
    <t>whole tomatoes</t>
  </si>
  <si>
    <t xml:space="preserve">box </t>
  </si>
  <si>
    <t xml:space="preserve">Marsala </t>
  </si>
  <si>
    <t xml:space="preserve">Balsamic Reduction </t>
  </si>
  <si>
    <t xml:space="preserve">Ricotta Mix </t>
  </si>
  <si>
    <t xml:space="preserve">Yeild in Each </t>
  </si>
  <si>
    <t>Yeild in Portions</t>
  </si>
  <si>
    <t xml:space="preserve">Yeild in Ounces </t>
  </si>
  <si>
    <t>cans</t>
  </si>
  <si>
    <t xml:space="preserve">Garlic Bread </t>
  </si>
  <si>
    <t>loaf</t>
  </si>
  <si>
    <t xml:space="preserve">Tomatoes </t>
  </si>
  <si>
    <t>Onions</t>
  </si>
  <si>
    <t xml:space="preserve">Basil </t>
  </si>
  <si>
    <t xml:space="preserve">Olive Oil </t>
  </si>
  <si>
    <t xml:space="preserve">Balsamic Glaze </t>
  </si>
  <si>
    <t xml:space="preserve">Arugula </t>
  </si>
  <si>
    <t xml:space="preserve">Example:  Brucschetta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</si>
</sst>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0_);[Red]\(&quot;$&quot;#,##0.000\)"/>
    <numFmt numFmtId="165" formatCode="&quot;$&quot;#,##0.000"/>
    <numFmt numFmtId="166" formatCode="&quot;$&quot;#,##0.00"/>
    <numFmt numFmtId="167" formatCode="0.0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 (Body)_x0000_"/>
    </font>
    <font>
      <sz val="12"/>
      <color theme="1"/>
      <name val="Calibri (Body)_x0000_"/>
    </font>
    <font>
      <b/>
      <sz val="12"/>
      <color rgb="FF000000"/>
      <name val="Calibri (Body)_x0000_"/>
    </font>
    <font>
      <sz val="12"/>
      <name val="Calibri (Body)_x0000_"/>
    </font>
    <font>
      <sz val="12"/>
      <color rgb="FF000000"/>
      <name val="Calibri (Body)_x0000_"/>
    </font>
    <font>
      <b/>
      <sz val="12"/>
      <color indexed="8"/>
      <name val="Calibri (Body)_x0000_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6E6E6"/>
        <bgColor rgb="FF000000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7" xfId="0" applyFont="1" applyBorder="1" applyAlignment="1" applyProtection="1">
      <alignment horizontal="left" vertical="center" wrapText="1" indent="1"/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12" fontId="0" fillId="0" borderId="8" xfId="0" applyNumberFormat="1" applyFont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top" wrapText="1" inden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/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left" vertical="center" wrapText="1" indent="1"/>
      <protection locked="0"/>
    </xf>
    <xf numFmtId="0" fontId="0" fillId="0" borderId="27" xfId="0" applyFont="1" applyBorder="1" applyAlignment="1" applyProtection="1">
      <alignment horizontal="center" vertical="top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wrapText="1" indent="1"/>
      <protection locked="0"/>
    </xf>
    <xf numFmtId="12" fontId="4" fillId="0" borderId="8" xfId="0" applyNumberFormat="1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top" wrapText="1" inden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167" fontId="4" fillId="0" borderId="8" xfId="0" applyNumberFormat="1" applyFont="1" applyBorder="1" applyAlignment="1" applyProtection="1">
      <alignment horizontal="center" vertical="top" wrapText="1"/>
      <protection locked="0"/>
    </xf>
    <xf numFmtId="166" fontId="0" fillId="0" borderId="8" xfId="0" applyNumberFormat="1" applyFont="1" applyBorder="1" applyAlignment="1" applyProtection="1">
      <alignment horizontal="center"/>
      <protection locked="0"/>
    </xf>
    <xf numFmtId="166" fontId="4" fillId="0" borderId="8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/>
    <xf numFmtId="0" fontId="3" fillId="0" borderId="7" xfId="0" applyFont="1" applyBorder="1" applyAlignment="1"/>
    <xf numFmtId="0" fontId="0" fillId="0" borderId="10" xfId="0" applyFont="1" applyBorder="1" applyAlignment="1" applyProtection="1">
      <alignment vertical="center" wrapText="1"/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 applyAlignment="1" applyProtection="1">
      <protection locked="0"/>
    </xf>
    <xf numFmtId="8" fontId="1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164" fontId="1" fillId="3" borderId="0" xfId="0" applyNumberFormat="1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wrapText="1"/>
    </xf>
    <xf numFmtId="0" fontId="1" fillId="2" borderId="31" xfId="0" applyFont="1" applyFill="1" applyBorder="1" applyAlignment="1" applyProtection="1">
      <alignment horizontal="center" wrapText="1"/>
    </xf>
    <xf numFmtId="0" fontId="1" fillId="2" borderId="32" xfId="0" applyFont="1" applyFill="1" applyBorder="1" applyAlignment="1" applyProtection="1">
      <alignment horizontal="center" wrapText="1"/>
    </xf>
    <xf numFmtId="166" fontId="6" fillId="0" borderId="27" xfId="0" applyNumberFormat="1" applyFont="1" applyBorder="1" applyAlignment="1" applyProtection="1">
      <alignment horizontal="center" vertical="center"/>
      <protection locked="0"/>
    </xf>
    <xf numFmtId="166" fontId="6" fillId="0" borderId="28" xfId="0" applyNumberFormat="1" applyFont="1" applyBorder="1" applyAlignment="1" applyProtection="1">
      <alignment horizontal="right" vertical="center"/>
    </xf>
    <xf numFmtId="166" fontId="3" fillId="0" borderId="27" xfId="0" applyNumberFormat="1" applyFont="1" applyBorder="1" applyAlignment="1" applyProtection="1">
      <alignment horizontal="center" vertical="center"/>
      <protection locked="0"/>
    </xf>
    <xf numFmtId="166" fontId="6" fillId="0" borderId="8" xfId="0" applyNumberFormat="1" applyFont="1" applyBorder="1" applyAlignment="1" applyProtection="1">
      <alignment horizontal="center" vertical="center"/>
      <protection locked="0"/>
    </xf>
    <xf numFmtId="166" fontId="6" fillId="0" borderId="9" xfId="0" applyNumberFormat="1" applyFont="1" applyBorder="1" applyAlignment="1" applyProtection="1">
      <alignment horizontal="right" vertical="center"/>
    </xf>
    <xf numFmtId="166" fontId="3" fillId="0" borderId="8" xfId="0" applyNumberFormat="1" applyFont="1" applyBorder="1" applyAlignment="1" applyProtection="1">
      <alignment horizontal="center" vertical="center"/>
      <protection locked="0"/>
    </xf>
    <xf numFmtId="166" fontId="6" fillId="0" borderId="8" xfId="0" applyNumberFormat="1" applyFont="1" applyBorder="1" applyAlignment="1" applyProtection="1">
      <alignment horizontal="center" vertical="center" wrapText="1"/>
      <protection locked="0"/>
    </xf>
    <xf numFmtId="166" fontId="3" fillId="0" borderId="8" xfId="0" applyNumberFormat="1" applyFont="1" applyBorder="1" applyAlignment="1" applyProtection="1">
      <alignment horizontal="center" vertical="center" wrapText="1"/>
      <protection locked="0"/>
    </xf>
    <xf numFmtId="166" fontId="6" fillId="0" borderId="11" xfId="0" applyNumberFormat="1" applyFont="1" applyBorder="1" applyAlignment="1" applyProtection="1">
      <alignment horizontal="center" vertical="center" wrapText="1"/>
      <protection locked="0"/>
    </xf>
    <xf numFmtId="166" fontId="6" fillId="0" borderId="12" xfId="0" applyNumberFormat="1" applyFont="1" applyBorder="1" applyAlignment="1" applyProtection="1">
      <alignment horizontal="right" vertical="center"/>
    </xf>
    <xf numFmtId="166" fontId="3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top" wrapText="1"/>
    </xf>
    <xf numFmtId="166" fontId="7" fillId="0" borderId="0" xfId="0" applyNumberFormat="1" applyFont="1" applyBorder="1" applyAlignment="1" applyProtection="1">
      <alignment horizontal="right" vertical="center" wrapText="1"/>
    </xf>
    <xf numFmtId="3" fontId="0" fillId="0" borderId="0" xfId="0" applyNumberFormat="1" applyFont="1" applyBorder="1"/>
    <xf numFmtId="166" fontId="0" fillId="0" borderId="0" xfId="0" applyNumberFormat="1" applyFont="1" applyBorder="1"/>
    <xf numFmtId="166" fontId="0" fillId="0" borderId="0" xfId="0" applyNumberFormat="1" applyFont="1"/>
    <xf numFmtId="166" fontId="3" fillId="0" borderId="28" xfId="0" applyNumberFormat="1" applyFont="1" applyBorder="1" applyAlignment="1" applyProtection="1">
      <alignment horizontal="right" vertical="center"/>
    </xf>
    <xf numFmtId="166" fontId="3" fillId="0" borderId="9" xfId="0" applyNumberFormat="1" applyFont="1" applyBorder="1" applyAlignment="1" applyProtection="1">
      <alignment horizontal="right" vertical="center"/>
    </xf>
    <xf numFmtId="166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right" vertical="center"/>
    </xf>
    <xf numFmtId="166" fontId="6" fillId="0" borderId="5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166" fontId="3" fillId="0" borderId="6" xfId="0" applyNumberFormat="1" applyFont="1" applyBorder="1" applyAlignment="1" applyProtection="1">
      <alignment horizontal="right" vertical="center"/>
    </xf>
    <xf numFmtId="166" fontId="6" fillId="0" borderId="6" xfId="0" applyNumberFormat="1" applyFont="1" applyBorder="1" applyAlignment="1" applyProtection="1">
      <alignment horizontal="right" vertical="center"/>
    </xf>
    <xf numFmtId="0" fontId="0" fillId="0" borderId="0" xfId="0" applyFont="1" applyBorder="1"/>
    <xf numFmtId="166" fontId="6" fillId="0" borderId="24" xfId="0" applyNumberFormat="1" applyFont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left" vertical="center" wrapText="1"/>
    </xf>
    <xf numFmtId="166" fontId="3" fillId="3" borderId="8" xfId="0" applyNumberFormat="1" applyFont="1" applyFill="1" applyBorder="1" applyAlignment="1" applyProtection="1">
      <alignment horizontal="center" vertical="center"/>
      <protection locked="0"/>
    </xf>
    <xf numFmtId="166" fontId="6" fillId="0" borderId="27" xfId="0" applyNumberFormat="1" applyFont="1" applyBorder="1" applyAlignment="1" applyProtection="1">
      <alignment horizontal="center" vertical="center" wrapText="1"/>
      <protection locked="0"/>
    </xf>
    <xf numFmtId="165" fontId="6" fillId="0" borderId="8" xfId="0" applyNumberFormat="1" applyFont="1" applyBorder="1" applyAlignment="1" applyProtection="1">
      <alignment horizontal="center" vertical="center" wrapText="1"/>
      <protection locked="0"/>
    </xf>
    <xf numFmtId="13" fontId="6" fillId="0" borderId="11" xfId="0" applyNumberFormat="1" applyFont="1" applyBorder="1" applyAlignment="1" applyProtection="1">
      <alignment horizontal="center" vertical="center" wrapText="1"/>
      <protection locked="0"/>
    </xf>
    <xf numFmtId="165" fontId="6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0" borderId="27" xfId="0" applyNumberFormat="1" applyFont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Border="1" applyAlignment="1" applyProtection="1">
      <protection locked="0"/>
    </xf>
    <xf numFmtId="8" fontId="8" fillId="3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10" fillId="4" borderId="0" xfId="0" applyFont="1" applyFill="1" applyAlignment="1" applyProtection="1">
      <alignment horizontal="center" wrapText="1"/>
      <protection locked="0"/>
    </xf>
    <xf numFmtId="0" fontId="10" fillId="4" borderId="0" xfId="0" applyFont="1" applyFill="1" applyProtection="1">
      <protection locked="0"/>
    </xf>
    <xf numFmtId="8" fontId="10" fillId="4" borderId="0" xfId="0" applyNumberFormat="1" applyFont="1" applyFill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164" fontId="8" fillId="3" borderId="0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Alignment="1" applyProtection="1">
      <alignment horizontal="center" vertical="center" wrapText="1"/>
      <protection locked="0"/>
    </xf>
    <xf numFmtId="164" fontId="10" fillId="4" borderId="0" xfId="0" applyNumberFormat="1" applyFont="1" applyFill="1" applyAlignment="1">
      <alignment horizontal="center" vertical="center" wrapText="1"/>
    </xf>
    <xf numFmtId="0" fontId="8" fillId="2" borderId="30" xfId="0" applyFont="1" applyFill="1" applyBorder="1" applyAlignment="1" applyProtection="1">
      <alignment horizontal="center" wrapText="1"/>
    </xf>
    <xf numFmtId="0" fontId="8" fillId="2" borderId="31" xfId="0" applyFont="1" applyFill="1" applyBorder="1" applyAlignment="1" applyProtection="1">
      <alignment horizontal="center" wrapText="1"/>
    </xf>
    <xf numFmtId="166" fontId="8" fillId="2" borderId="31" xfId="0" applyNumberFormat="1" applyFont="1" applyFill="1" applyBorder="1" applyAlignment="1" applyProtection="1">
      <alignment horizontal="center" wrapText="1"/>
    </xf>
    <xf numFmtId="0" fontId="8" fillId="2" borderId="32" xfId="0" applyFont="1" applyFill="1" applyBorder="1" applyAlignment="1" applyProtection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0" fillId="5" borderId="16" xfId="0" applyFont="1" applyFill="1" applyBorder="1" applyAlignment="1">
      <alignment horizontal="center" wrapText="1"/>
    </xf>
    <xf numFmtId="166" fontId="10" fillId="5" borderId="16" xfId="0" applyNumberFormat="1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 wrapText="1"/>
    </xf>
    <xf numFmtId="0" fontId="9" fillId="0" borderId="27" xfId="0" applyFont="1" applyBorder="1" applyAlignment="1" applyProtection="1">
      <alignment horizontal="center" vertical="top" wrapText="1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6" fontId="11" fillId="0" borderId="27" xfId="0" applyNumberFormat="1" applyFont="1" applyBorder="1" applyAlignment="1" applyProtection="1">
      <alignment horizontal="center" vertical="center"/>
      <protection locked="0"/>
    </xf>
    <xf numFmtId="166" fontId="11" fillId="0" borderId="28" xfId="0" applyNumberFormat="1" applyFont="1" applyBorder="1" applyAlignment="1" applyProtection="1">
      <alignment horizontal="right" vertical="center"/>
    </xf>
    <xf numFmtId="0" fontId="12" fillId="0" borderId="33" xfId="0" applyFont="1" applyBorder="1" applyAlignment="1" applyProtection="1">
      <alignment horizontal="center" vertical="top" wrapText="1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166" fontId="11" fillId="0" borderId="34" xfId="0" applyNumberFormat="1" applyFont="1" applyBorder="1" applyAlignment="1">
      <alignment horizontal="right" vertical="center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166" fontId="11" fillId="0" borderId="8" xfId="0" applyNumberFormat="1" applyFont="1" applyBorder="1" applyAlignment="1" applyProtection="1">
      <alignment horizontal="center" vertical="center"/>
      <protection locked="0"/>
    </xf>
    <xf numFmtId="166" fontId="11" fillId="0" borderId="9" xfId="0" applyNumberFormat="1" applyFont="1" applyBorder="1" applyAlignment="1" applyProtection="1">
      <alignment horizontal="right" vertical="center"/>
    </xf>
    <xf numFmtId="0" fontId="12" fillId="0" borderId="18" xfId="0" applyFont="1" applyBorder="1" applyAlignment="1" applyProtection="1">
      <alignment horizontal="center" vertical="top" wrapText="1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66" fontId="11" fillId="0" borderId="19" xfId="0" applyNumberFormat="1" applyFont="1" applyBorder="1" applyAlignment="1">
      <alignment horizontal="right" vertical="center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166" fontId="11" fillId="0" borderId="11" xfId="0" applyNumberFormat="1" applyFont="1" applyBorder="1" applyAlignment="1" applyProtection="1">
      <alignment horizontal="center" vertical="center" wrapText="1"/>
      <protection locked="0"/>
    </xf>
    <xf numFmtId="166" fontId="11" fillId="0" borderId="12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>
      <alignment vertical="top" wrapText="1"/>
    </xf>
    <xf numFmtId="166" fontId="9" fillId="0" borderId="0" xfId="0" applyNumberFormat="1" applyFont="1" applyBorder="1" applyAlignment="1">
      <alignment vertical="top" wrapText="1"/>
    </xf>
    <xf numFmtId="166" fontId="8" fillId="0" borderId="0" xfId="0" applyNumberFormat="1" applyFont="1" applyBorder="1" applyAlignment="1">
      <alignment vertical="top" wrapText="1"/>
    </xf>
    <xf numFmtId="166" fontId="13" fillId="0" borderId="0" xfId="0" applyNumberFormat="1" applyFont="1" applyBorder="1" applyAlignment="1" applyProtection="1">
      <alignment horizontal="right" vertical="center" wrapText="1"/>
    </xf>
    <xf numFmtId="0" fontId="12" fillId="0" borderId="0" xfId="0" applyFont="1" applyAlignment="1">
      <alignment vertical="top" wrapText="1"/>
    </xf>
    <xf numFmtId="166" fontId="12" fillId="0" borderId="0" xfId="0" applyNumberFormat="1" applyFont="1" applyAlignment="1">
      <alignment vertical="top" wrapText="1"/>
    </xf>
    <xf numFmtId="166" fontId="10" fillId="0" borderId="0" xfId="0" applyNumberFormat="1" applyFont="1" applyAlignment="1">
      <alignment vertical="top" wrapText="1"/>
    </xf>
    <xf numFmtId="166" fontId="10" fillId="0" borderId="0" xfId="0" applyNumberFormat="1" applyFont="1" applyAlignment="1">
      <alignment horizontal="right" vertical="center" wrapText="1"/>
    </xf>
    <xf numFmtId="166" fontId="9" fillId="0" borderId="0" xfId="0" applyNumberFormat="1" applyFont="1"/>
    <xf numFmtId="166" fontId="8" fillId="0" borderId="0" xfId="0" applyNumberFormat="1" applyFont="1" applyBorder="1"/>
    <xf numFmtId="166" fontId="9" fillId="0" borderId="0" xfId="0" applyNumberFormat="1" applyFont="1" applyBorder="1"/>
    <xf numFmtId="0" fontId="12" fillId="0" borderId="0" xfId="0" applyFont="1"/>
    <xf numFmtId="166" fontId="12" fillId="0" borderId="0" xfId="0" applyNumberFormat="1" applyFont="1"/>
    <xf numFmtId="166" fontId="10" fillId="0" borderId="0" xfId="0" applyNumberFormat="1" applyFont="1"/>
    <xf numFmtId="10" fontId="9" fillId="0" borderId="0" xfId="0" applyNumberFormat="1" applyFont="1" applyBorder="1"/>
    <xf numFmtId="10" fontId="12" fillId="0" borderId="0" xfId="0" applyNumberFormat="1" applyFont="1"/>
    <xf numFmtId="166" fontId="8" fillId="0" borderId="0" xfId="0" applyNumberFormat="1" applyFont="1"/>
    <xf numFmtId="0" fontId="8" fillId="2" borderId="1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center" wrapText="1"/>
    </xf>
    <xf numFmtId="166" fontId="8" fillId="2" borderId="2" xfId="0" applyNumberFormat="1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166" fontId="11" fillId="0" borderId="18" xfId="0" applyNumberFormat="1" applyFont="1" applyBorder="1" applyAlignment="1" applyProtection="1">
      <alignment horizontal="center" vertical="center"/>
      <protection locked="0"/>
    </xf>
    <xf numFmtId="166" fontId="11" fillId="0" borderId="6" xfId="0" applyNumberFormat="1" applyFont="1" applyBorder="1" applyAlignment="1" applyProtection="1">
      <alignment horizontal="right" vertical="center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166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166" fontId="11" fillId="0" borderId="8" xfId="0" applyNumberFormat="1" applyFont="1" applyBorder="1" applyAlignment="1" applyProtection="1">
      <alignment horizontal="center" vertical="center" wrapText="1"/>
      <protection locked="0"/>
    </xf>
    <xf numFmtId="166" fontId="11" fillId="0" borderId="21" xfId="0" applyNumberFormat="1" applyFont="1" applyBorder="1" applyAlignment="1" applyProtection="1">
      <alignment horizontal="center" vertical="center" wrapText="1"/>
      <protection locked="0"/>
    </xf>
    <xf numFmtId="166" fontId="11" fillId="0" borderId="24" xfId="0" applyNumberFormat="1" applyFont="1" applyBorder="1" applyAlignment="1" applyProtection="1">
      <alignment horizontal="right" vertical="center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0" fontId="10" fillId="5" borderId="30" xfId="0" applyFont="1" applyFill="1" applyBorder="1" applyAlignment="1">
      <alignment horizontal="center" wrapText="1"/>
    </xf>
    <xf numFmtId="0" fontId="10" fillId="5" borderId="35" xfId="0" applyFont="1" applyFill="1" applyBorder="1" applyAlignment="1">
      <alignment horizontal="center" wrapText="1"/>
    </xf>
    <xf numFmtId="166" fontId="10" fillId="5" borderId="35" xfId="0" applyNumberFormat="1" applyFont="1" applyFill="1" applyBorder="1" applyAlignment="1">
      <alignment horizontal="center" wrapText="1"/>
    </xf>
    <xf numFmtId="0" fontId="10" fillId="5" borderId="36" xfId="0" applyFont="1" applyFill="1" applyBorder="1" applyAlignment="1">
      <alignment horizontal="center" wrapText="1"/>
    </xf>
    <xf numFmtId="0" fontId="12" fillId="0" borderId="26" xfId="0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horizontal="center" vertical="top" wrapText="1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166" fontId="11" fillId="0" borderId="28" xfId="0" applyNumberFormat="1" applyFont="1" applyBorder="1" applyAlignment="1">
      <alignment horizontal="right" vertical="center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horizontal="center" vertical="top" wrapText="1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166" fontId="11" fillId="0" borderId="9" xfId="0" applyNumberFormat="1" applyFont="1" applyBorder="1" applyAlignment="1">
      <alignment horizontal="right" vertical="center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12" fontId="12" fillId="0" borderId="8" xfId="0" applyNumberFormat="1" applyFont="1" applyBorder="1" applyAlignment="1" applyProtection="1">
      <alignment horizontal="center" vertical="top" wrapText="1"/>
      <protection locked="0"/>
    </xf>
    <xf numFmtId="12" fontId="12" fillId="0" borderId="18" xfId="0" applyNumberFormat="1" applyFont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top" wrapText="1"/>
      <protection locked="0"/>
    </xf>
    <xf numFmtId="166" fontId="11" fillId="0" borderId="12" xfId="0" applyNumberFormat="1" applyFont="1" applyBorder="1" applyAlignment="1">
      <alignment horizontal="right" vertical="center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166" fontId="11" fillId="0" borderId="29" xfId="0" applyNumberFormat="1" applyFont="1" applyBorder="1" applyAlignment="1" applyProtection="1">
      <alignment horizontal="center" vertical="center"/>
      <protection locked="0"/>
    </xf>
    <xf numFmtId="12" fontId="9" fillId="0" borderId="8" xfId="0" applyNumberFormat="1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0" fillId="4" borderId="0" xfId="0" applyFont="1" applyFill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9" fillId="0" borderId="27" xfId="0" applyNumberFormat="1" applyFont="1" applyBorder="1" applyAlignment="1" applyProtection="1">
      <alignment horizontal="center" vertical="top" wrapText="1"/>
      <protection locked="0"/>
    </xf>
    <xf numFmtId="0" fontId="9" fillId="0" borderId="8" xfId="0" applyNumberFormat="1" applyFont="1" applyBorder="1" applyAlignment="1" applyProtection="1">
      <alignment horizontal="center" vertical="top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166" fontId="11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>
      <alignment horizontal="center" wrapText="1"/>
    </xf>
    <xf numFmtId="166" fontId="10" fillId="5" borderId="23" xfId="0" applyNumberFormat="1" applyFont="1" applyFill="1" applyBorder="1" applyAlignment="1">
      <alignment horizontal="center" wrapText="1"/>
    </xf>
    <xf numFmtId="10" fontId="9" fillId="0" borderId="0" xfId="0" applyNumberFormat="1" applyFont="1"/>
    <xf numFmtId="0" fontId="8" fillId="0" borderId="0" xfId="0" applyFont="1"/>
    <xf numFmtId="166" fontId="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top" wrapText="1"/>
      <protection locked="0"/>
    </xf>
    <xf numFmtId="0" fontId="9" fillId="3" borderId="27" xfId="0" applyFont="1" applyFill="1" applyBorder="1" applyAlignment="1" applyProtection="1">
      <alignment horizontal="center" vertical="top" wrapText="1"/>
      <protection locked="0"/>
    </xf>
    <xf numFmtId="166" fontId="11" fillId="3" borderId="27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166" fontId="8" fillId="3" borderId="0" xfId="0" applyNumberFormat="1" applyFont="1" applyFill="1" applyBorder="1" applyAlignment="1" applyProtection="1">
      <alignment horizontal="left" vertical="center" wrapText="1"/>
    </xf>
    <xf numFmtId="166" fontId="10" fillId="4" borderId="0" xfId="0" applyNumberFormat="1" applyFont="1" applyFill="1" applyAlignment="1">
      <alignment horizontal="left" vertical="center" wrapText="1"/>
    </xf>
    <xf numFmtId="166" fontId="10" fillId="4" borderId="20" xfId="0" applyNumberFormat="1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166" fontId="8" fillId="3" borderId="20" xfId="0" applyNumberFormat="1" applyFont="1" applyFill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center"/>
    </xf>
    <xf numFmtId="0" fontId="10" fillId="0" borderId="25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3" borderId="0" xfId="0" applyFont="1" applyFill="1" applyAlignment="1" applyProtection="1">
      <alignment horizontal="center" wrapText="1"/>
      <protection locked="0"/>
    </xf>
    <xf numFmtId="0" fontId="8" fillId="3" borderId="0" xfId="0" applyFont="1" applyFill="1" applyProtection="1">
      <protection locked="0"/>
    </xf>
    <xf numFmtId="166" fontId="8" fillId="3" borderId="0" xfId="0" applyNumberFormat="1" applyFont="1" applyFill="1" applyAlignment="1">
      <alignment horizontal="left" vertical="center" wrapText="1"/>
    </xf>
    <xf numFmtId="8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  <protection locked="0"/>
    </xf>
    <xf numFmtId="164" fontId="8" fillId="3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166" fontId="8" fillId="2" borderId="2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0" borderId="26" xfId="0" applyFont="1" applyBorder="1" applyAlignment="1" applyProtection="1">
      <alignment horizontal="left" vertical="center" wrapText="1" indent="1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 wrapText="1" indent="1"/>
      <protection locked="0"/>
    </xf>
    <xf numFmtId="166" fontId="11" fillId="0" borderId="6" xfId="0" applyNumberFormat="1" applyFont="1" applyBorder="1" applyAlignment="1">
      <alignment horizontal="right" vertical="center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166" fontId="11" fillId="0" borderId="37" xfId="0" applyNumberFormat="1" applyFont="1" applyBorder="1" applyAlignment="1" applyProtection="1">
      <alignment horizontal="center" vertical="center" wrapText="1"/>
      <protection locked="0"/>
    </xf>
    <xf numFmtId="166" fontId="11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 vertical="top" wrapText="1"/>
    </xf>
    <xf numFmtId="166" fontId="9" fillId="0" borderId="0" xfId="0" applyNumberFormat="1" applyFont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6" fontId="13" fillId="0" borderId="0" xfId="0" applyNumberFormat="1" applyFont="1" applyAlignment="1">
      <alignment horizontal="right" vertical="center" wrapText="1"/>
    </xf>
    <xf numFmtId="0" fontId="8" fillId="6" borderId="1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1A5C0-25FF-5045-8962-55DA9DA7F19F}">
  <dimension ref="A1:T92"/>
  <sheetViews>
    <sheetView tabSelected="1" zoomScale="87" zoomScaleNormal="87" workbookViewId="0">
      <selection activeCell="B17" sqref="B17"/>
    </sheetView>
  </sheetViews>
  <sheetFormatPr baseColWidth="10" defaultRowHeight="18" customHeight="1"/>
  <cols>
    <col min="1" max="1" width="29.5" style="95" bestFit="1" customWidth="1"/>
    <col min="2" max="2" width="13.1640625" style="95" bestFit="1" customWidth="1"/>
    <col min="3" max="3" width="4.5" style="95" bestFit="1" customWidth="1"/>
    <col min="4" max="4" width="8.33203125" style="95" bestFit="1" customWidth="1"/>
    <col min="5" max="5" width="11.1640625" style="95" bestFit="1" customWidth="1"/>
    <col min="6" max="6" width="12.83203125" style="95" bestFit="1" customWidth="1"/>
    <col min="7" max="7" width="10.83203125" style="95"/>
    <col min="8" max="8" width="32.5" style="95" bestFit="1" customWidth="1"/>
    <col min="9" max="9" width="13.1640625" style="95" bestFit="1" customWidth="1"/>
    <col min="10" max="10" width="4.5" style="95" bestFit="1" customWidth="1"/>
    <col min="11" max="11" width="8.33203125" style="95" bestFit="1" customWidth="1"/>
    <col min="12" max="12" width="11.1640625" style="95" bestFit="1" customWidth="1"/>
    <col min="13" max="13" width="12.83203125" style="95" bestFit="1" customWidth="1"/>
    <col min="14" max="14" width="10.83203125" style="95"/>
    <col min="15" max="15" width="18.5" style="95" bestFit="1" customWidth="1"/>
    <col min="16" max="16" width="13.1640625" style="95" bestFit="1" customWidth="1"/>
    <col min="17" max="17" width="4.5" style="95" bestFit="1" customWidth="1"/>
    <col min="18" max="18" width="8.33203125" style="95" bestFit="1" customWidth="1"/>
    <col min="19" max="19" width="11.1640625" style="95" bestFit="1" customWidth="1"/>
    <col min="20" max="20" width="12.83203125" style="95" bestFit="1" customWidth="1"/>
    <col min="21" max="16384" width="10.83203125" style="95"/>
  </cols>
  <sheetData>
    <row r="1" spans="1:20" ht="18" customHeight="1">
      <c r="A1" s="243" t="s">
        <v>41</v>
      </c>
      <c r="B1" s="222"/>
      <c r="C1" s="223"/>
      <c r="D1" s="224"/>
      <c r="E1" s="224"/>
      <c r="F1" s="225"/>
      <c r="H1" s="205"/>
      <c r="I1" s="92"/>
      <c r="J1" s="93"/>
      <c r="K1" s="211"/>
      <c r="L1" s="211"/>
      <c r="M1" s="94"/>
      <c r="O1" s="205"/>
      <c r="P1" s="92"/>
      <c r="Q1" s="93"/>
      <c r="R1" s="211"/>
      <c r="S1" s="211"/>
      <c r="T1" s="94"/>
    </row>
    <row r="2" spans="1:20" ht="18" customHeight="1" thickBot="1">
      <c r="A2" s="244"/>
      <c r="B2" s="226"/>
      <c r="C2" s="226"/>
      <c r="D2" s="224"/>
      <c r="E2" s="224"/>
      <c r="F2" s="227"/>
      <c r="H2" s="206"/>
      <c r="I2" s="99"/>
      <c r="J2" s="99"/>
      <c r="K2" s="211"/>
      <c r="L2" s="211"/>
      <c r="M2" s="100"/>
      <c r="O2" s="206"/>
      <c r="P2" s="99"/>
      <c r="Q2" s="99"/>
      <c r="R2" s="211"/>
      <c r="S2" s="211"/>
      <c r="T2" s="100"/>
    </row>
    <row r="3" spans="1:20" ht="18" customHeight="1" thickBot="1">
      <c r="A3" s="228" t="s">
        <v>0</v>
      </c>
      <c r="B3" s="229" t="s">
        <v>1</v>
      </c>
      <c r="C3" s="229" t="s">
        <v>4</v>
      </c>
      <c r="D3" s="230" t="s">
        <v>5</v>
      </c>
      <c r="E3" s="230" t="s">
        <v>2</v>
      </c>
      <c r="F3" s="231" t="s">
        <v>3</v>
      </c>
      <c r="H3" s="103" t="s">
        <v>0</v>
      </c>
      <c r="I3" s="104" t="s">
        <v>1</v>
      </c>
      <c r="J3" s="104" t="s">
        <v>4</v>
      </c>
      <c r="K3" s="105" t="s">
        <v>5</v>
      </c>
      <c r="L3" s="105" t="s">
        <v>2</v>
      </c>
      <c r="M3" s="106" t="s">
        <v>3</v>
      </c>
      <c r="O3" s="146" t="s">
        <v>0</v>
      </c>
      <c r="P3" s="147" t="s">
        <v>1</v>
      </c>
      <c r="Q3" s="147" t="s">
        <v>4</v>
      </c>
      <c r="R3" s="148" t="s">
        <v>5</v>
      </c>
      <c r="S3" s="148" t="s">
        <v>2</v>
      </c>
      <c r="T3" s="149" t="s">
        <v>3</v>
      </c>
    </row>
    <row r="4" spans="1:20" ht="18" customHeight="1">
      <c r="A4" s="232" t="s">
        <v>33</v>
      </c>
      <c r="B4" s="111">
        <v>1</v>
      </c>
      <c r="C4" s="233" t="s">
        <v>34</v>
      </c>
      <c r="D4" s="113">
        <v>31.63</v>
      </c>
      <c r="E4" s="113">
        <f>D4/25</f>
        <v>1.2651999999999999</v>
      </c>
      <c r="F4" s="166">
        <f t="shared" ref="F4:F10" si="0">B4*E4</f>
        <v>1.2651999999999999</v>
      </c>
      <c r="H4" s="178"/>
      <c r="I4" s="111"/>
      <c r="J4" s="112" t="s">
        <v>10</v>
      </c>
      <c r="K4" s="113"/>
      <c r="L4" s="113"/>
      <c r="M4" s="114">
        <f t="shared" ref="M4:M13" si="1">I4*L4</f>
        <v>0</v>
      </c>
      <c r="O4" s="178"/>
      <c r="P4" s="111"/>
      <c r="Q4" s="112" t="s">
        <v>11</v>
      </c>
      <c r="R4" s="200"/>
      <c r="S4" s="200"/>
      <c r="T4" s="114">
        <f>P4*S4</f>
        <v>0</v>
      </c>
    </row>
    <row r="5" spans="1:20" ht="18" customHeight="1">
      <c r="A5" s="234" t="s">
        <v>35</v>
      </c>
      <c r="B5" s="118">
        <v>4</v>
      </c>
      <c r="C5" s="119" t="s">
        <v>10</v>
      </c>
      <c r="D5" s="120">
        <v>27.22</v>
      </c>
      <c r="E5" s="120">
        <f>D5/10/16</f>
        <v>0.170125</v>
      </c>
      <c r="F5" s="235">
        <f t="shared" si="0"/>
        <v>0.68049999999999999</v>
      </c>
      <c r="H5" s="180"/>
      <c r="I5" s="118"/>
      <c r="J5" s="119" t="s">
        <v>10</v>
      </c>
      <c r="K5" s="120"/>
      <c r="L5" s="120"/>
      <c r="M5" s="121">
        <f t="shared" si="1"/>
        <v>0</v>
      </c>
      <c r="O5" s="180"/>
      <c r="P5" s="118"/>
      <c r="Q5" s="119" t="s">
        <v>10</v>
      </c>
      <c r="R5" s="120"/>
      <c r="S5" s="120"/>
      <c r="T5" s="151">
        <f>P5*S5</f>
        <v>0</v>
      </c>
    </row>
    <row r="6" spans="1:20" ht="18" customHeight="1">
      <c r="A6" s="234" t="s">
        <v>36</v>
      </c>
      <c r="B6" s="118">
        <v>0.5</v>
      </c>
      <c r="C6" s="119" t="s">
        <v>10</v>
      </c>
      <c r="D6" s="120">
        <v>35.76</v>
      </c>
      <c r="E6" s="120">
        <f>D6/40/16/0.65</f>
        <v>8.596153846153845E-2</v>
      </c>
      <c r="F6" s="235">
        <f t="shared" si="0"/>
        <v>4.2980769230769225E-2</v>
      </c>
      <c r="H6" s="180"/>
      <c r="I6" s="118"/>
      <c r="J6" s="119" t="s">
        <v>10</v>
      </c>
      <c r="K6" s="120"/>
      <c r="L6" s="120"/>
      <c r="M6" s="121">
        <f t="shared" si="1"/>
        <v>0</v>
      </c>
      <c r="O6" s="180"/>
      <c r="P6" s="118"/>
      <c r="Q6" s="119" t="s">
        <v>10</v>
      </c>
      <c r="R6" s="153"/>
      <c r="S6" s="153"/>
      <c r="T6" s="151">
        <f>P6*S6</f>
        <v>0</v>
      </c>
    </row>
    <row r="7" spans="1:20" ht="18" customHeight="1">
      <c r="A7" s="234" t="s">
        <v>37</v>
      </c>
      <c r="B7" s="118">
        <v>0.1</v>
      </c>
      <c r="C7" s="154" t="s">
        <v>10</v>
      </c>
      <c r="D7" s="155">
        <v>8.2200000000000006</v>
      </c>
      <c r="E7" s="155">
        <f>D7/16</f>
        <v>0.51375000000000004</v>
      </c>
      <c r="F7" s="235">
        <f t="shared" si="0"/>
        <v>5.1375000000000004E-2</v>
      </c>
      <c r="H7" s="180"/>
      <c r="I7" s="118"/>
      <c r="J7" s="154" t="s">
        <v>10</v>
      </c>
      <c r="K7" s="155"/>
      <c r="L7" s="155"/>
      <c r="M7" s="121">
        <f t="shared" si="1"/>
        <v>0</v>
      </c>
      <c r="O7" s="38"/>
      <c r="P7" s="2"/>
      <c r="Q7" s="4" t="s">
        <v>11</v>
      </c>
      <c r="R7" s="63"/>
      <c r="S7" s="63"/>
      <c r="T7" s="61">
        <f t="shared" ref="T7" si="2">P7*S7</f>
        <v>0</v>
      </c>
    </row>
    <row r="8" spans="1:20" ht="18" customHeight="1" thickBot="1">
      <c r="A8" s="234" t="s">
        <v>38</v>
      </c>
      <c r="B8" s="118">
        <v>1</v>
      </c>
      <c r="C8" s="154" t="s">
        <v>10</v>
      </c>
      <c r="D8" s="120">
        <v>117.99</v>
      </c>
      <c r="E8" s="120">
        <f>D8/6/128</f>
        <v>0.15363281249999999</v>
      </c>
      <c r="F8" s="235">
        <f t="shared" si="0"/>
        <v>0.15363281249999999</v>
      </c>
      <c r="H8" s="180"/>
      <c r="I8" s="118"/>
      <c r="J8" s="154" t="s">
        <v>10</v>
      </c>
      <c r="K8" s="155"/>
      <c r="L8" s="155"/>
      <c r="M8" s="121">
        <f t="shared" si="1"/>
        <v>0</v>
      </c>
      <c r="O8" s="181"/>
      <c r="P8" s="125"/>
      <c r="Q8" s="126" t="s">
        <v>10</v>
      </c>
      <c r="R8" s="127"/>
      <c r="S8" s="156"/>
      <c r="T8" s="157">
        <f>P8*S8</f>
        <v>0</v>
      </c>
    </row>
    <row r="9" spans="1:20" ht="18" customHeight="1">
      <c r="A9" s="234" t="s">
        <v>39</v>
      </c>
      <c r="B9" s="118">
        <v>0.5</v>
      </c>
      <c r="C9" s="154" t="s">
        <v>10</v>
      </c>
      <c r="D9" s="155">
        <v>6.99</v>
      </c>
      <c r="E9" s="155">
        <f>D9/32</f>
        <v>0.21843750000000001</v>
      </c>
      <c r="F9" s="235">
        <f t="shared" si="0"/>
        <v>0.10921875</v>
      </c>
      <c r="H9" s="180"/>
      <c r="I9" s="118"/>
      <c r="J9" s="154" t="s">
        <v>12</v>
      </c>
      <c r="K9" s="155"/>
      <c r="L9" s="155"/>
      <c r="M9" s="121">
        <f t="shared" si="1"/>
        <v>0</v>
      </c>
      <c r="O9" s="129"/>
      <c r="P9" s="129"/>
      <c r="Q9" s="129"/>
      <c r="R9" s="130"/>
      <c r="S9" s="131" t="s">
        <v>6</v>
      </c>
      <c r="T9" s="132">
        <f>SUM(T4:T8)</f>
        <v>0</v>
      </c>
    </row>
    <row r="10" spans="1:20" ht="18" customHeight="1" thickBot="1">
      <c r="A10" s="236" t="s">
        <v>40</v>
      </c>
      <c r="B10" s="125">
        <v>0.1</v>
      </c>
      <c r="C10" s="126" t="s">
        <v>10</v>
      </c>
      <c r="D10" s="237">
        <v>13.4</v>
      </c>
      <c r="E10" s="237">
        <f>D10/4/16</f>
        <v>0.20937500000000001</v>
      </c>
      <c r="F10" s="238">
        <f t="shared" si="0"/>
        <v>2.0937500000000001E-2</v>
      </c>
      <c r="H10" s="180"/>
      <c r="I10" s="118"/>
      <c r="J10" s="154" t="s">
        <v>11</v>
      </c>
      <c r="K10" s="155"/>
      <c r="L10" s="155"/>
      <c r="M10" s="121">
        <f t="shared" si="1"/>
        <v>0</v>
      </c>
      <c r="R10" s="137"/>
      <c r="S10" s="138" t="s">
        <v>7</v>
      </c>
      <c r="T10" s="139"/>
    </row>
    <row r="11" spans="1:20" ht="18" customHeight="1">
      <c r="A11" s="239"/>
      <c r="B11" s="239"/>
      <c r="C11" s="239"/>
      <c r="D11" s="240"/>
      <c r="E11" s="241" t="s">
        <v>6</v>
      </c>
      <c r="F11" s="242">
        <f>SUM(F4:F10)</f>
        <v>2.3238448317307698</v>
      </c>
      <c r="H11" s="180"/>
      <c r="I11" s="118"/>
      <c r="J11" s="154" t="s">
        <v>10</v>
      </c>
      <c r="K11" s="155"/>
      <c r="L11" s="155"/>
      <c r="M11" s="121">
        <f t="shared" si="1"/>
        <v>0</v>
      </c>
      <c r="R11" s="137"/>
      <c r="S11" s="138" t="s">
        <v>8</v>
      </c>
      <c r="T11" s="143" t="e">
        <f>T9/T10</f>
        <v>#DIV/0!</v>
      </c>
    </row>
    <row r="12" spans="1:20" ht="18" customHeight="1">
      <c r="D12" s="137"/>
      <c r="E12" s="145" t="s">
        <v>7</v>
      </c>
      <c r="F12" s="137">
        <v>8.5</v>
      </c>
      <c r="H12" s="180"/>
      <c r="I12" s="184"/>
      <c r="J12" s="154" t="s">
        <v>10</v>
      </c>
      <c r="K12" s="120"/>
      <c r="L12" s="155"/>
      <c r="M12" s="121">
        <f t="shared" si="1"/>
        <v>0</v>
      </c>
      <c r="R12" s="137"/>
      <c r="S12" s="145" t="s">
        <v>9</v>
      </c>
      <c r="T12" s="137">
        <f>T10-T9</f>
        <v>0</v>
      </c>
    </row>
    <row r="13" spans="1:20" ht="18" customHeight="1" thickBot="1">
      <c r="D13" s="137"/>
      <c r="E13" s="145" t="s">
        <v>8</v>
      </c>
      <c r="F13" s="195">
        <f>F11/F12</f>
        <v>0.27339350961538467</v>
      </c>
      <c r="H13" s="47"/>
      <c r="I13" s="8"/>
      <c r="J13" s="12" t="s">
        <v>11</v>
      </c>
      <c r="K13" s="65"/>
      <c r="L13" s="65"/>
      <c r="M13" s="66">
        <f t="shared" si="1"/>
        <v>0</v>
      </c>
      <c r="R13" s="137"/>
      <c r="S13" s="137"/>
    </row>
    <row r="14" spans="1:20" ht="18" customHeight="1">
      <c r="D14" s="137"/>
      <c r="E14" s="145" t="s">
        <v>9</v>
      </c>
      <c r="F14" s="137">
        <f>F12-F11</f>
        <v>6.1761551682692302</v>
      </c>
      <c r="H14" s="129"/>
      <c r="I14" s="129"/>
      <c r="J14" s="129"/>
      <c r="K14" s="130"/>
      <c r="L14" s="131" t="s">
        <v>6</v>
      </c>
      <c r="M14" s="132">
        <f>SUM(M4:M13)</f>
        <v>0</v>
      </c>
      <c r="R14" s="137"/>
      <c r="S14" s="137"/>
    </row>
    <row r="15" spans="1:20" ht="18" customHeight="1">
      <c r="D15" s="137"/>
      <c r="E15" s="138"/>
      <c r="F15" s="143"/>
      <c r="K15" s="137"/>
      <c r="L15" s="138" t="s">
        <v>7</v>
      </c>
      <c r="M15" s="139"/>
      <c r="R15" s="137"/>
      <c r="S15" s="137"/>
    </row>
    <row r="16" spans="1:20" ht="18" customHeight="1">
      <c r="D16" s="137"/>
      <c r="E16" s="145"/>
      <c r="F16" s="137"/>
      <c r="K16" s="137"/>
      <c r="L16" s="138" t="s">
        <v>8</v>
      </c>
      <c r="M16" s="143" t="e">
        <f>M14/M15</f>
        <v>#DIV/0!</v>
      </c>
      <c r="R16" s="137"/>
      <c r="S16" s="137"/>
    </row>
    <row r="17" spans="1:20" ht="18" customHeight="1">
      <c r="K17" s="137"/>
      <c r="L17" s="145" t="s">
        <v>9</v>
      </c>
      <c r="M17" s="137">
        <f>M15-M14</f>
        <v>0</v>
      </c>
      <c r="R17" s="137"/>
      <c r="S17" s="137"/>
    </row>
    <row r="18" spans="1:20" ht="18" customHeight="1">
      <c r="K18" s="137"/>
      <c r="L18" s="145"/>
      <c r="M18" s="137"/>
      <c r="R18" s="137"/>
      <c r="S18" s="137"/>
    </row>
    <row r="19" spans="1:20" ht="18" customHeight="1">
      <c r="K19" s="137"/>
      <c r="L19" s="145"/>
      <c r="M19" s="137"/>
      <c r="R19" s="137"/>
      <c r="S19" s="137"/>
    </row>
    <row r="20" spans="1:20" ht="18" customHeight="1" thickBot="1">
      <c r="K20" s="137"/>
      <c r="R20" s="137"/>
      <c r="S20" s="137"/>
    </row>
    <row r="21" spans="1:20" ht="18" customHeight="1">
      <c r="A21" s="205"/>
      <c r="B21" s="92"/>
      <c r="C21" s="93"/>
      <c r="D21" s="207"/>
      <c r="E21" s="207"/>
      <c r="F21" s="94"/>
      <c r="H21" s="203"/>
      <c r="I21" s="96"/>
      <c r="J21" s="97"/>
      <c r="K21" s="212"/>
      <c r="L21" s="212"/>
      <c r="M21" s="98"/>
      <c r="O21" s="203"/>
      <c r="P21" s="96"/>
      <c r="Q21" s="97"/>
      <c r="R21" s="208"/>
      <c r="S21" s="208"/>
      <c r="T21" s="98"/>
    </row>
    <row r="22" spans="1:20" ht="18" customHeight="1" thickBot="1">
      <c r="A22" s="206"/>
      <c r="B22" s="99"/>
      <c r="C22" s="99"/>
      <c r="D22" s="207"/>
      <c r="E22" s="207"/>
      <c r="F22" s="100"/>
      <c r="H22" s="204"/>
      <c r="I22" s="101"/>
      <c r="J22" s="101"/>
      <c r="K22" s="210"/>
      <c r="L22" s="210"/>
      <c r="M22" s="102"/>
      <c r="O22" s="204"/>
      <c r="P22" s="101"/>
      <c r="Q22" s="101"/>
      <c r="R22" s="209"/>
      <c r="S22" s="209"/>
      <c r="T22" s="102"/>
    </row>
    <row r="23" spans="1:20" ht="18" customHeight="1" thickBot="1">
      <c r="A23" s="146" t="s">
        <v>0</v>
      </c>
      <c r="B23" s="147" t="s">
        <v>1</v>
      </c>
      <c r="C23" s="147" t="s">
        <v>4</v>
      </c>
      <c r="D23" s="148" t="s">
        <v>5</v>
      </c>
      <c r="E23" s="148" t="s">
        <v>2</v>
      </c>
      <c r="F23" s="149" t="s">
        <v>3</v>
      </c>
      <c r="H23" s="159" t="s">
        <v>0</v>
      </c>
      <c r="I23" s="160" t="s">
        <v>1</v>
      </c>
      <c r="J23" s="160" t="s">
        <v>4</v>
      </c>
      <c r="K23" s="161" t="s">
        <v>5</v>
      </c>
      <c r="L23" s="161" t="s">
        <v>2</v>
      </c>
      <c r="M23" s="162" t="s">
        <v>3</v>
      </c>
      <c r="O23" s="107" t="s">
        <v>0</v>
      </c>
      <c r="P23" s="108" t="s">
        <v>1</v>
      </c>
      <c r="Q23" s="108" t="s">
        <v>4</v>
      </c>
      <c r="R23" s="109" t="s">
        <v>5</v>
      </c>
      <c r="S23" s="109" t="s">
        <v>2</v>
      </c>
      <c r="T23" s="110" t="s">
        <v>3</v>
      </c>
    </row>
    <row r="24" spans="1:20" ht="18" customHeight="1">
      <c r="A24" s="178"/>
      <c r="B24" s="111"/>
      <c r="C24" s="112" t="s">
        <v>10</v>
      </c>
      <c r="D24" s="113"/>
      <c r="E24" s="113"/>
      <c r="F24" s="114">
        <f t="shared" ref="F24:F34" si="3">B24*E24</f>
        <v>0</v>
      </c>
      <c r="H24" s="163"/>
      <c r="I24" s="164"/>
      <c r="J24" s="165" t="s">
        <v>10</v>
      </c>
      <c r="K24" s="113"/>
      <c r="L24" s="113"/>
      <c r="M24" s="166">
        <f t="shared" ref="M24:M34" si="4">I24*L24</f>
        <v>0</v>
      </c>
      <c r="O24" s="163"/>
      <c r="P24" s="115"/>
      <c r="Q24" s="116" t="s">
        <v>10</v>
      </c>
      <c r="R24" s="113"/>
      <c r="S24" s="113"/>
      <c r="T24" s="117">
        <f t="shared" ref="T24:T34" si="5">P24*S24</f>
        <v>0</v>
      </c>
    </row>
    <row r="25" spans="1:20" ht="18" customHeight="1">
      <c r="A25" s="180"/>
      <c r="B25" s="118"/>
      <c r="C25" s="119" t="s">
        <v>10</v>
      </c>
      <c r="D25" s="120"/>
      <c r="E25" s="120"/>
      <c r="F25" s="151">
        <f t="shared" si="3"/>
        <v>0</v>
      </c>
      <c r="H25" s="167"/>
      <c r="I25" s="168"/>
      <c r="J25" s="169" t="s">
        <v>10</v>
      </c>
      <c r="K25" s="120"/>
      <c r="L25" s="120"/>
      <c r="M25" s="170">
        <f t="shared" si="4"/>
        <v>0</v>
      </c>
      <c r="O25" s="171"/>
      <c r="P25" s="122"/>
      <c r="Q25" s="123" t="s">
        <v>10</v>
      </c>
      <c r="R25" s="150"/>
      <c r="S25" s="150"/>
      <c r="T25" s="124">
        <f t="shared" si="5"/>
        <v>0</v>
      </c>
    </row>
    <row r="26" spans="1:20" ht="18" customHeight="1">
      <c r="A26" s="180"/>
      <c r="B26" s="118"/>
      <c r="C26" s="119" t="s">
        <v>10</v>
      </c>
      <c r="D26" s="155"/>
      <c r="E26" s="155"/>
      <c r="F26" s="151">
        <f t="shared" si="3"/>
        <v>0</v>
      </c>
      <c r="H26" s="167"/>
      <c r="I26" s="168"/>
      <c r="J26" s="169" t="s">
        <v>10</v>
      </c>
      <c r="K26" s="120"/>
      <c r="L26" s="120"/>
      <c r="M26" s="170">
        <f t="shared" si="4"/>
        <v>0</v>
      </c>
      <c r="O26" s="171"/>
      <c r="P26" s="122"/>
      <c r="Q26" s="123" t="s">
        <v>12</v>
      </c>
      <c r="R26" s="155"/>
      <c r="S26" s="155"/>
      <c r="T26" s="124">
        <f t="shared" si="5"/>
        <v>0</v>
      </c>
    </row>
    <row r="27" spans="1:20" ht="18" customHeight="1">
      <c r="A27" s="180"/>
      <c r="B27" s="118"/>
      <c r="C27" s="154" t="s">
        <v>12</v>
      </c>
      <c r="D27" s="155"/>
      <c r="E27" s="155"/>
      <c r="F27" s="151">
        <f t="shared" si="3"/>
        <v>0</v>
      </c>
      <c r="H27" s="167"/>
      <c r="I27" s="168"/>
      <c r="J27" s="172" t="s">
        <v>10</v>
      </c>
      <c r="K27" s="120"/>
      <c r="L27" s="120"/>
      <c r="M27" s="170">
        <f t="shared" si="4"/>
        <v>0</v>
      </c>
      <c r="O27" s="171"/>
      <c r="P27" s="122"/>
      <c r="Q27" s="152" t="s">
        <v>10</v>
      </c>
      <c r="R27" s="120"/>
      <c r="S27" s="120"/>
      <c r="T27" s="124">
        <f t="shared" si="5"/>
        <v>0</v>
      </c>
    </row>
    <row r="28" spans="1:20" ht="18" customHeight="1">
      <c r="A28" s="180"/>
      <c r="B28" s="118"/>
      <c r="C28" s="154" t="s">
        <v>10</v>
      </c>
      <c r="D28" s="155"/>
      <c r="E28" s="155"/>
      <c r="F28" s="151">
        <f t="shared" si="3"/>
        <v>0</v>
      </c>
      <c r="H28" s="167"/>
      <c r="I28" s="168"/>
      <c r="J28" s="172" t="s">
        <v>10</v>
      </c>
      <c r="K28" s="155"/>
      <c r="L28" s="155"/>
      <c r="M28" s="170">
        <f t="shared" si="4"/>
        <v>0</v>
      </c>
      <c r="O28" s="171"/>
      <c r="P28" s="122"/>
      <c r="Q28" s="152" t="s">
        <v>10</v>
      </c>
      <c r="R28" s="120"/>
      <c r="S28" s="120"/>
      <c r="T28" s="124">
        <f t="shared" si="5"/>
        <v>0</v>
      </c>
    </row>
    <row r="29" spans="1:20" ht="18" customHeight="1">
      <c r="A29" s="180"/>
      <c r="B29" s="118"/>
      <c r="C29" s="154" t="s">
        <v>10</v>
      </c>
      <c r="D29" s="155"/>
      <c r="E29" s="155"/>
      <c r="F29" s="151">
        <f t="shared" si="3"/>
        <v>0</v>
      </c>
      <c r="H29" s="167"/>
      <c r="I29" s="168"/>
      <c r="J29" s="172" t="s">
        <v>10</v>
      </c>
      <c r="K29" s="120"/>
      <c r="L29" s="120"/>
      <c r="M29" s="170">
        <f t="shared" si="4"/>
        <v>0</v>
      </c>
      <c r="O29" s="171"/>
      <c r="P29" s="122"/>
      <c r="Q29" s="152" t="s">
        <v>10</v>
      </c>
      <c r="R29" s="153"/>
      <c r="S29" s="153"/>
      <c r="T29" s="124">
        <f t="shared" si="5"/>
        <v>0</v>
      </c>
    </row>
    <row r="30" spans="1:20" ht="18" customHeight="1">
      <c r="A30" s="180"/>
      <c r="B30" s="118"/>
      <c r="C30" s="154" t="s">
        <v>10</v>
      </c>
      <c r="D30" s="153"/>
      <c r="E30" s="153"/>
      <c r="F30" s="151">
        <f t="shared" si="3"/>
        <v>0</v>
      </c>
      <c r="H30" s="167"/>
      <c r="I30" s="168"/>
      <c r="J30" s="172" t="s">
        <v>10</v>
      </c>
      <c r="K30" s="155"/>
      <c r="L30" s="155"/>
      <c r="M30" s="170">
        <f t="shared" si="4"/>
        <v>0</v>
      </c>
      <c r="O30" s="171"/>
      <c r="P30" s="122"/>
      <c r="Q30" s="152" t="s">
        <v>10</v>
      </c>
      <c r="R30" s="153"/>
      <c r="S30" s="153"/>
      <c r="T30" s="124">
        <f t="shared" si="5"/>
        <v>0</v>
      </c>
    </row>
    <row r="31" spans="1:20" ht="18" customHeight="1">
      <c r="A31" s="180"/>
      <c r="B31" s="118"/>
      <c r="C31" s="154" t="s">
        <v>14</v>
      </c>
      <c r="D31" s="155"/>
      <c r="E31" s="155"/>
      <c r="F31" s="151">
        <f t="shared" si="3"/>
        <v>0</v>
      </c>
      <c r="H31" s="167"/>
      <c r="I31" s="168"/>
      <c r="J31" s="172" t="s">
        <v>10</v>
      </c>
      <c r="K31" s="155"/>
      <c r="L31" s="155"/>
      <c r="M31" s="170">
        <f t="shared" si="4"/>
        <v>0</v>
      </c>
      <c r="O31" s="171"/>
      <c r="P31" s="122"/>
      <c r="Q31" s="152" t="s">
        <v>10</v>
      </c>
      <c r="R31" s="155"/>
      <c r="S31" s="155"/>
      <c r="T31" s="124">
        <f t="shared" si="5"/>
        <v>0</v>
      </c>
    </row>
    <row r="32" spans="1:20" ht="18" customHeight="1">
      <c r="A32" s="180"/>
      <c r="B32" s="184"/>
      <c r="C32" s="154" t="s">
        <v>10</v>
      </c>
      <c r="D32" s="155"/>
      <c r="E32" s="155"/>
      <c r="F32" s="151">
        <f t="shared" si="3"/>
        <v>0</v>
      </c>
      <c r="H32" s="167"/>
      <c r="I32" s="173"/>
      <c r="J32" s="172" t="s">
        <v>10</v>
      </c>
      <c r="K32" s="155"/>
      <c r="L32" s="155"/>
      <c r="M32" s="170">
        <f t="shared" si="4"/>
        <v>0</v>
      </c>
      <c r="O32" s="171"/>
      <c r="P32" s="174"/>
      <c r="Q32" s="152" t="s">
        <v>10</v>
      </c>
      <c r="R32" s="158"/>
      <c r="S32" s="155"/>
      <c r="T32" s="124">
        <f t="shared" si="5"/>
        <v>0</v>
      </c>
    </row>
    <row r="33" spans="1:20" ht="18" customHeight="1">
      <c r="A33" s="180"/>
      <c r="B33" s="118"/>
      <c r="C33" s="154" t="s">
        <v>10</v>
      </c>
      <c r="D33" s="155"/>
      <c r="E33" s="155"/>
      <c r="F33" s="151">
        <f t="shared" si="3"/>
        <v>0</v>
      </c>
      <c r="H33" s="38"/>
      <c r="I33" s="2"/>
      <c r="J33" s="4" t="s">
        <v>11</v>
      </c>
      <c r="K33" s="63"/>
      <c r="L33" s="63"/>
      <c r="M33" s="61">
        <f t="shared" si="4"/>
        <v>0</v>
      </c>
      <c r="O33" s="171"/>
      <c r="P33" s="122"/>
      <c r="Q33" s="152" t="s">
        <v>11</v>
      </c>
      <c r="R33" s="153"/>
      <c r="S33" s="153"/>
      <c r="T33" s="124">
        <f t="shared" si="5"/>
        <v>0</v>
      </c>
    </row>
    <row r="34" spans="1:20" ht="18" customHeight="1" thickBot="1">
      <c r="A34" s="47"/>
      <c r="B34" s="8"/>
      <c r="C34" s="12" t="s">
        <v>11</v>
      </c>
      <c r="D34" s="65"/>
      <c r="E34" s="65"/>
      <c r="F34" s="66">
        <f t="shared" si="3"/>
        <v>0</v>
      </c>
      <c r="H34" s="185"/>
      <c r="I34" s="175"/>
      <c r="J34" s="192" t="s">
        <v>10</v>
      </c>
      <c r="K34" s="191"/>
      <c r="L34" s="127"/>
      <c r="M34" s="176">
        <f t="shared" si="4"/>
        <v>0</v>
      </c>
      <c r="O34" s="47"/>
      <c r="P34" s="8"/>
      <c r="Q34" s="12" t="s">
        <v>11</v>
      </c>
      <c r="R34" s="65"/>
      <c r="S34" s="65"/>
      <c r="T34" s="66">
        <f t="shared" si="5"/>
        <v>0</v>
      </c>
    </row>
    <row r="35" spans="1:20" ht="18" customHeight="1">
      <c r="A35" s="129"/>
      <c r="B35" s="129"/>
      <c r="C35" s="129"/>
      <c r="D35" s="130"/>
      <c r="E35" s="131" t="s">
        <v>6</v>
      </c>
      <c r="F35" s="132">
        <f>SUM(F24:F34)</f>
        <v>0</v>
      </c>
      <c r="H35" s="133"/>
      <c r="I35" s="133"/>
      <c r="J35" s="133"/>
      <c r="K35" s="134"/>
      <c r="L35" s="135" t="s">
        <v>6</v>
      </c>
      <c r="M35" s="136">
        <f>SUM(M24:M34)</f>
        <v>0</v>
      </c>
      <c r="O35" s="133"/>
      <c r="P35" s="133"/>
      <c r="Q35" s="133"/>
      <c r="R35" s="134"/>
      <c r="S35" s="135" t="s">
        <v>6</v>
      </c>
      <c r="T35" s="136">
        <f>SUM(T24:T34)</f>
        <v>0</v>
      </c>
    </row>
    <row r="36" spans="1:20" ht="18" customHeight="1">
      <c r="D36" s="137"/>
      <c r="E36" s="138" t="s">
        <v>7</v>
      </c>
      <c r="F36" s="139"/>
      <c r="H36" s="140"/>
      <c r="I36" s="140"/>
      <c r="J36" s="140"/>
      <c r="K36" s="141"/>
      <c r="L36" s="142" t="s">
        <v>7</v>
      </c>
      <c r="M36" s="141"/>
      <c r="O36" s="140"/>
      <c r="P36" s="140"/>
      <c r="Q36" s="140"/>
      <c r="R36" s="141"/>
      <c r="S36" s="142" t="s">
        <v>7</v>
      </c>
      <c r="T36" s="141"/>
    </row>
    <row r="37" spans="1:20" ht="18" customHeight="1">
      <c r="D37" s="137"/>
      <c r="E37" s="138" t="s">
        <v>8</v>
      </c>
      <c r="F37" s="143" t="e">
        <f>F35/F36</f>
        <v>#DIV/0!</v>
      </c>
      <c r="H37" s="140"/>
      <c r="I37" s="140"/>
      <c r="J37" s="140"/>
      <c r="K37" s="141"/>
      <c r="L37" s="142" t="s">
        <v>8</v>
      </c>
      <c r="M37" s="144" t="e">
        <f>M35/M36</f>
        <v>#DIV/0!</v>
      </c>
      <c r="O37" s="140"/>
      <c r="P37" s="140"/>
      <c r="Q37" s="140"/>
      <c r="R37" s="141"/>
      <c r="S37" s="142" t="s">
        <v>8</v>
      </c>
      <c r="T37" s="144" t="e">
        <f>T35/T36</f>
        <v>#DIV/0!</v>
      </c>
    </row>
    <row r="38" spans="1:20" ht="18" customHeight="1">
      <c r="D38" s="137"/>
      <c r="E38" s="145" t="s">
        <v>9</v>
      </c>
      <c r="F38" s="137">
        <f>F36-F35</f>
        <v>0</v>
      </c>
      <c r="H38" s="140"/>
      <c r="I38" s="140"/>
      <c r="J38" s="140"/>
      <c r="K38" s="141"/>
      <c r="L38" s="142" t="s">
        <v>9</v>
      </c>
      <c r="M38" s="141">
        <f>M36-M35</f>
        <v>0</v>
      </c>
      <c r="S38" s="142" t="s">
        <v>9</v>
      </c>
      <c r="T38" s="141">
        <f>T36-T35</f>
        <v>0</v>
      </c>
    </row>
    <row r="39" spans="1:20" ht="18" customHeight="1" thickBot="1"/>
    <row r="40" spans="1:20" ht="18" customHeight="1">
      <c r="A40" s="203"/>
      <c r="B40" s="96"/>
      <c r="C40" s="97"/>
      <c r="D40" s="186"/>
      <c r="E40" s="186"/>
      <c r="F40" s="98"/>
      <c r="H40" s="203"/>
      <c r="I40" s="96"/>
      <c r="J40" s="97"/>
      <c r="K40" s="208"/>
      <c r="L40" s="208"/>
      <c r="M40" s="98"/>
      <c r="O40" s="203"/>
      <c r="P40" s="96"/>
      <c r="Q40" s="97"/>
      <c r="R40" s="208"/>
      <c r="S40" s="208"/>
      <c r="T40" s="98"/>
    </row>
    <row r="41" spans="1:20" ht="18" customHeight="1" thickBot="1">
      <c r="A41" s="204"/>
      <c r="B41" s="101"/>
      <c r="C41" s="101"/>
      <c r="D41" s="187"/>
      <c r="E41" s="187"/>
      <c r="F41" s="102"/>
      <c r="H41" s="215"/>
      <c r="I41" s="101"/>
      <c r="J41" s="101"/>
      <c r="K41" s="209"/>
      <c r="L41" s="209"/>
      <c r="M41" s="102"/>
      <c r="O41" s="204"/>
      <c r="P41" s="101"/>
      <c r="Q41" s="101"/>
      <c r="R41" s="209"/>
      <c r="S41" s="209"/>
      <c r="T41" s="102"/>
    </row>
    <row r="42" spans="1:20" ht="18" customHeight="1" thickBot="1">
      <c r="A42" s="159" t="s">
        <v>0</v>
      </c>
      <c r="B42" s="160" t="s">
        <v>1</v>
      </c>
      <c r="C42" s="160" t="s">
        <v>4</v>
      </c>
      <c r="D42" s="161" t="s">
        <v>5</v>
      </c>
      <c r="E42" s="161" t="s">
        <v>2</v>
      </c>
      <c r="F42" s="162" t="s">
        <v>3</v>
      </c>
      <c r="H42" s="193" t="s">
        <v>0</v>
      </c>
      <c r="I42" s="160" t="s">
        <v>1</v>
      </c>
      <c r="J42" s="160" t="s">
        <v>4</v>
      </c>
      <c r="K42" s="194" t="s">
        <v>5</v>
      </c>
      <c r="L42" s="194" t="s">
        <v>2</v>
      </c>
      <c r="M42" s="162" t="s">
        <v>3</v>
      </c>
      <c r="O42" s="159" t="s">
        <v>0</v>
      </c>
      <c r="P42" s="160" t="s">
        <v>1</v>
      </c>
      <c r="Q42" s="160" t="s">
        <v>4</v>
      </c>
      <c r="R42" s="161" t="s">
        <v>5</v>
      </c>
      <c r="S42" s="161" t="s">
        <v>2</v>
      </c>
      <c r="T42" s="162" t="s">
        <v>3</v>
      </c>
    </row>
    <row r="43" spans="1:20" ht="18" customHeight="1">
      <c r="A43" s="163"/>
      <c r="B43" s="164"/>
      <c r="C43" s="165" t="s">
        <v>10</v>
      </c>
      <c r="D43" s="113"/>
      <c r="E43" s="113"/>
      <c r="F43" s="166">
        <f t="shared" ref="F43:F50" si="6">B43*E43</f>
        <v>0</v>
      </c>
      <c r="H43" s="163"/>
      <c r="I43" s="164"/>
      <c r="J43" s="165"/>
      <c r="K43" s="113"/>
      <c r="L43" s="113"/>
      <c r="M43" s="166">
        <f t="shared" ref="M43:M48" si="7">I43*L43</f>
        <v>0</v>
      </c>
      <c r="O43" s="163"/>
      <c r="P43" s="164"/>
      <c r="Q43" s="165" t="s">
        <v>10</v>
      </c>
      <c r="R43" s="113"/>
      <c r="S43" s="113"/>
      <c r="T43" s="166">
        <f t="shared" ref="T43:T50" si="8">P43*S43</f>
        <v>0</v>
      </c>
    </row>
    <row r="44" spans="1:20" ht="18" customHeight="1">
      <c r="A44" s="167"/>
      <c r="B44" s="168"/>
      <c r="C44" s="169" t="s">
        <v>10</v>
      </c>
      <c r="D44" s="120"/>
      <c r="E44" s="120"/>
      <c r="F44" s="170">
        <f t="shared" si="6"/>
        <v>0</v>
      </c>
      <c r="H44" s="167"/>
      <c r="I44" s="168"/>
      <c r="J44" s="169"/>
      <c r="K44" s="120"/>
      <c r="L44" s="120"/>
      <c r="M44" s="170">
        <f t="shared" si="7"/>
        <v>0</v>
      </c>
      <c r="O44" s="167"/>
      <c r="P44" s="168"/>
      <c r="Q44" s="169" t="s">
        <v>10</v>
      </c>
      <c r="R44" s="120"/>
      <c r="S44" s="120"/>
      <c r="T44" s="170">
        <f t="shared" si="8"/>
        <v>0</v>
      </c>
    </row>
    <row r="45" spans="1:20" ht="18" customHeight="1">
      <c r="A45" s="167"/>
      <c r="B45" s="168"/>
      <c r="C45" s="169" t="s">
        <v>12</v>
      </c>
      <c r="D45" s="155"/>
      <c r="E45" s="155"/>
      <c r="F45" s="170">
        <f t="shared" si="6"/>
        <v>0</v>
      </c>
      <c r="H45" s="167"/>
      <c r="I45" s="168"/>
      <c r="J45" s="169"/>
      <c r="K45" s="120"/>
      <c r="L45" s="120"/>
      <c r="M45" s="170">
        <f t="shared" si="7"/>
        <v>0</v>
      </c>
      <c r="O45" s="167"/>
      <c r="P45" s="168"/>
      <c r="Q45" s="169" t="s">
        <v>10</v>
      </c>
      <c r="R45" s="120"/>
      <c r="S45" s="120"/>
      <c r="T45" s="170">
        <f t="shared" si="8"/>
        <v>0</v>
      </c>
    </row>
    <row r="46" spans="1:20" ht="18" customHeight="1">
      <c r="A46" s="167"/>
      <c r="B46" s="168"/>
      <c r="C46" s="172" t="s">
        <v>10</v>
      </c>
      <c r="D46" s="197"/>
      <c r="E46" s="197"/>
      <c r="F46" s="170">
        <f t="shared" si="6"/>
        <v>0</v>
      </c>
      <c r="H46" s="167"/>
      <c r="I46" s="168"/>
      <c r="J46" s="172"/>
      <c r="K46" s="155"/>
      <c r="L46" s="155"/>
      <c r="M46" s="170">
        <f t="shared" si="7"/>
        <v>0</v>
      </c>
      <c r="O46" s="167"/>
      <c r="P46" s="168"/>
      <c r="Q46" s="172" t="s">
        <v>10</v>
      </c>
      <c r="R46" s="155"/>
      <c r="S46" s="155"/>
      <c r="T46" s="170">
        <f t="shared" si="8"/>
        <v>0</v>
      </c>
    </row>
    <row r="47" spans="1:20" ht="18" customHeight="1">
      <c r="A47" s="167"/>
      <c r="B47" s="168"/>
      <c r="C47" s="172" t="s">
        <v>10</v>
      </c>
      <c r="D47" s="155"/>
      <c r="E47" s="155"/>
      <c r="F47" s="170">
        <f t="shared" si="6"/>
        <v>0</v>
      </c>
      <c r="H47" s="38"/>
      <c r="I47" s="2"/>
      <c r="J47" s="4"/>
      <c r="K47" s="63"/>
      <c r="L47" s="63"/>
      <c r="M47" s="61">
        <f t="shared" si="7"/>
        <v>0</v>
      </c>
      <c r="O47" s="167"/>
      <c r="P47" s="168"/>
      <c r="Q47" s="172" t="s">
        <v>12</v>
      </c>
      <c r="R47" s="155"/>
      <c r="S47" s="155"/>
      <c r="T47" s="170">
        <f t="shared" si="8"/>
        <v>0</v>
      </c>
    </row>
    <row r="48" spans="1:20" ht="18" customHeight="1" thickBot="1">
      <c r="A48" s="167"/>
      <c r="B48" s="168"/>
      <c r="C48" s="172" t="s">
        <v>10</v>
      </c>
      <c r="D48" s="120"/>
      <c r="E48" s="120"/>
      <c r="F48" s="170">
        <f t="shared" si="6"/>
        <v>0</v>
      </c>
      <c r="H48" s="185"/>
      <c r="I48" s="175"/>
      <c r="J48" s="192"/>
      <c r="K48" s="191"/>
      <c r="L48" s="127"/>
      <c r="M48" s="176">
        <f t="shared" si="7"/>
        <v>0</v>
      </c>
      <c r="O48" s="167"/>
      <c r="P48" s="168"/>
      <c r="Q48" s="172" t="s">
        <v>10</v>
      </c>
      <c r="R48" s="120"/>
      <c r="S48" s="155"/>
      <c r="T48" s="170">
        <f t="shared" si="8"/>
        <v>0</v>
      </c>
    </row>
    <row r="49" spans="1:20" ht="18" customHeight="1">
      <c r="A49" s="38"/>
      <c r="B49" s="2"/>
      <c r="C49" s="4" t="s">
        <v>11</v>
      </c>
      <c r="D49" s="63"/>
      <c r="E49" s="63"/>
      <c r="F49" s="61">
        <f t="shared" si="6"/>
        <v>0</v>
      </c>
      <c r="H49" s="133"/>
      <c r="I49" s="133"/>
      <c r="J49" s="133"/>
      <c r="K49" s="134"/>
      <c r="L49" s="135" t="s">
        <v>6</v>
      </c>
      <c r="M49" s="136">
        <f>SUM(M43:M48)</f>
        <v>0</v>
      </c>
      <c r="O49" s="38"/>
      <c r="P49" s="2"/>
      <c r="Q49" s="4" t="s">
        <v>11</v>
      </c>
      <c r="R49" s="63"/>
      <c r="S49" s="63"/>
      <c r="T49" s="61">
        <f t="shared" si="8"/>
        <v>0</v>
      </c>
    </row>
    <row r="50" spans="1:20" ht="18" customHeight="1" thickBot="1">
      <c r="A50" s="185"/>
      <c r="B50" s="175"/>
      <c r="C50" s="192" t="s">
        <v>10</v>
      </c>
      <c r="D50" s="191"/>
      <c r="E50" s="127"/>
      <c r="F50" s="176">
        <f t="shared" si="6"/>
        <v>0</v>
      </c>
      <c r="H50" s="140"/>
      <c r="I50" s="140"/>
      <c r="J50" s="140"/>
      <c r="K50" s="141"/>
      <c r="L50" s="142" t="s">
        <v>7</v>
      </c>
      <c r="M50" s="141"/>
      <c r="O50" s="185"/>
      <c r="P50" s="175"/>
      <c r="Q50" s="192" t="s">
        <v>10</v>
      </c>
      <c r="R50" s="127"/>
      <c r="S50" s="127"/>
      <c r="T50" s="176">
        <f t="shared" si="8"/>
        <v>0</v>
      </c>
    </row>
    <row r="51" spans="1:20" ht="18" customHeight="1">
      <c r="A51" s="133"/>
      <c r="B51" s="133"/>
      <c r="C51" s="133"/>
      <c r="D51" s="134"/>
      <c r="E51" s="135" t="s">
        <v>6</v>
      </c>
      <c r="F51" s="136">
        <f>SUM(F43:F50)</f>
        <v>0</v>
      </c>
      <c r="H51" s="140"/>
      <c r="I51" s="140"/>
      <c r="J51" s="140"/>
      <c r="K51" s="141"/>
      <c r="L51" s="142" t="s">
        <v>8</v>
      </c>
      <c r="M51" s="144" t="e">
        <f>M49/M50</f>
        <v>#DIV/0!</v>
      </c>
      <c r="O51" s="133"/>
      <c r="P51" s="133"/>
      <c r="Q51" s="133"/>
      <c r="R51" s="134"/>
      <c r="S51" s="135" t="s">
        <v>6</v>
      </c>
      <c r="T51" s="136">
        <f>SUM(T43:T50)</f>
        <v>0</v>
      </c>
    </row>
    <row r="52" spans="1:20" ht="18" customHeight="1">
      <c r="A52" s="140"/>
      <c r="B52" s="140"/>
      <c r="C52" s="140"/>
      <c r="D52" s="141"/>
      <c r="E52" s="142" t="s">
        <v>7</v>
      </c>
      <c r="F52" s="141"/>
      <c r="H52" s="140"/>
      <c r="I52" s="140"/>
      <c r="J52" s="140"/>
      <c r="K52" s="141"/>
      <c r="L52" s="142" t="s">
        <v>9</v>
      </c>
      <c r="M52" s="141">
        <f>M50-M49</f>
        <v>0</v>
      </c>
      <c r="O52" s="140"/>
      <c r="P52" s="140"/>
      <c r="Q52" s="140"/>
      <c r="R52" s="141"/>
      <c r="S52" s="142" t="s">
        <v>7</v>
      </c>
      <c r="T52" s="141"/>
    </row>
    <row r="53" spans="1:20" ht="18" customHeight="1">
      <c r="A53" s="140"/>
      <c r="B53" s="140"/>
      <c r="C53" s="140"/>
      <c r="D53" s="141"/>
      <c r="E53" s="142" t="s">
        <v>8</v>
      </c>
      <c r="F53" s="144" t="e">
        <f>F51/F52</f>
        <v>#DIV/0!</v>
      </c>
      <c r="O53" s="140"/>
      <c r="P53" s="140"/>
      <c r="Q53" s="140"/>
      <c r="R53" s="141"/>
      <c r="S53" s="142" t="s">
        <v>8</v>
      </c>
      <c r="T53" s="144" t="e">
        <f>T51/T52</f>
        <v>#DIV/0!</v>
      </c>
    </row>
    <row r="54" spans="1:20" ht="18" customHeight="1">
      <c r="A54" s="140"/>
      <c r="B54" s="140"/>
      <c r="C54" s="140"/>
      <c r="D54" s="141"/>
      <c r="E54" s="142" t="s">
        <v>9</v>
      </c>
      <c r="F54" s="141">
        <f>F52-F51</f>
        <v>0</v>
      </c>
      <c r="L54" s="142"/>
      <c r="O54" s="140"/>
      <c r="P54" s="140"/>
      <c r="Q54" s="140"/>
      <c r="R54" s="141"/>
      <c r="S54" s="142" t="s">
        <v>9</v>
      </c>
      <c r="T54" s="141">
        <f>T52-T51</f>
        <v>0</v>
      </c>
    </row>
    <row r="56" spans="1:20" ht="18" customHeight="1" thickBot="1"/>
    <row r="57" spans="1:20" ht="18" customHeight="1">
      <c r="A57" s="203"/>
      <c r="B57" s="96"/>
      <c r="C57" s="97"/>
      <c r="D57" s="208"/>
      <c r="E57" s="208"/>
      <c r="F57" s="98"/>
      <c r="H57" s="205"/>
      <c r="I57" s="92"/>
      <c r="J57" s="93"/>
      <c r="K57" s="207"/>
      <c r="L57" s="207"/>
      <c r="M57" s="94"/>
      <c r="O57" s="205"/>
      <c r="P57" s="92"/>
      <c r="Q57" s="93"/>
      <c r="R57" s="207"/>
      <c r="S57" s="207"/>
      <c r="T57" s="94"/>
    </row>
    <row r="58" spans="1:20" ht="18" customHeight="1" thickBot="1">
      <c r="A58" s="204"/>
      <c r="B58" s="101"/>
      <c r="C58" s="101"/>
      <c r="D58" s="209"/>
      <c r="E58" s="209"/>
      <c r="F58" s="102"/>
      <c r="H58" s="206"/>
      <c r="I58" s="99"/>
      <c r="J58" s="99"/>
      <c r="K58" s="207"/>
      <c r="L58" s="207"/>
      <c r="M58" s="100"/>
      <c r="O58" s="214"/>
      <c r="P58" s="99"/>
      <c r="Q58" s="99"/>
      <c r="R58" s="213"/>
      <c r="S58" s="213"/>
      <c r="T58" s="100"/>
    </row>
    <row r="59" spans="1:20" ht="18" customHeight="1" thickBot="1">
      <c r="A59" s="159" t="s">
        <v>0</v>
      </c>
      <c r="B59" s="160" t="s">
        <v>1</v>
      </c>
      <c r="C59" s="160" t="s">
        <v>4</v>
      </c>
      <c r="D59" s="161" t="s">
        <v>5</v>
      </c>
      <c r="E59" s="161" t="s">
        <v>2</v>
      </c>
      <c r="F59" s="162" t="s">
        <v>3</v>
      </c>
      <c r="H59" s="146" t="s">
        <v>0</v>
      </c>
      <c r="I59" s="147" t="s">
        <v>1</v>
      </c>
      <c r="J59" s="147" t="s">
        <v>4</v>
      </c>
      <c r="K59" s="148" t="s">
        <v>5</v>
      </c>
      <c r="L59" s="148" t="s">
        <v>2</v>
      </c>
      <c r="M59" s="149" t="s">
        <v>3</v>
      </c>
      <c r="O59" s="103" t="s">
        <v>0</v>
      </c>
      <c r="P59" s="104" t="s">
        <v>1</v>
      </c>
      <c r="Q59" s="104" t="s">
        <v>4</v>
      </c>
      <c r="R59" s="105" t="s">
        <v>5</v>
      </c>
      <c r="S59" s="105" t="s">
        <v>2</v>
      </c>
      <c r="T59" s="106" t="s">
        <v>3</v>
      </c>
    </row>
    <row r="60" spans="1:20" ht="18" customHeight="1">
      <c r="A60" s="163"/>
      <c r="B60" s="164"/>
      <c r="C60" s="165" t="s">
        <v>10</v>
      </c>
      <c r="D60" s="113"/>
      <c r="E60" s="113"/>
      <c r="F60" s="166">
        <f>B60*E60</f>
        <v>0</v>
      </c>
      <c r="H60" s="178"/>
      <c r="I60" s="111"/>
      <c r="J60" s="112" t="s">
        <v>10</v>
      </c>
      <c r="K60" s="113"/>
      <c r="L60" s="113"/>
      <c r="M60" s="114">
        <f t="shared" ref="M60:M70" si="9">I60*L60</f>
        <v>0</v>
      </c>
      <c r="O60" s="178"/>
      <c r="P60" s="199"/>
      <c r="Q60" s="112" t="s">
        <v>10</v>
      </c>
      <c r="R60" s="113"/>
      <c r="S60" s="113"/>
      <c r="T60" s="114">
        <f>P60*S60</f>
        <v>0</v>
      </c>
    </row>
    <row r="61" spans="1:20" ht="18" customHeight="1">
      <c r="A61" s="167"/>
      <c r="B61" s="168"/>
      <c r="C61" s="169" t="s">
        <v>10</v>
      </c>
      <c r="D61" s="120"/>
      <c r="E61" s="120"/>
      <c r="F61" s="170">
        <f>B61*E61</f>
        <v>0</v>
      </c>
      <c r="H61" s="180"/>
      <c r="I61" s="118"/>
      <c r="J61" s="119" t="s">
        <v>10</v>
      </c>
      <c r="K61" s="120"/>
      <c r="L61" s="120"/>
      <c r="M61" s="151">
        <f t="shared" si="9"/>
        <v>0</v>
      </c>
      <c r="O61" s="180"/>
      <c r="P61" s="118"/>
      <c r="Q61" s="119" t="s">
        <v>10</v>
      </c>
      <c r="R61" s="120"/>
      <c r="S61" s="120"/>
      <c r="T61" s="121">
        <f>P61*S61</f>
        <v>0</v>
      </c>
    </row>
    <row r="62" spans="1:20" ht="18" customHeight="1">
      <c r="A62" s="167"/>
      <c r="B62" s="168"/>
      <c r="C62" s="169" t="s">
        <v>10</v>
      </c>
      <c r="D62" s="120"/>
      <c r="E62" s="120"/>
      <c r="F62" s="170">
        <f>B62*E62</f>
        <v>0</v>
      </c>
      <c r="H62" s="180"/>
      <c r="I62" s="118"/>
      <c r="J62" s="119" t="s">
        <v>10</v>
      </c>
      <c r="K62" s="155"/>
      <c r="L62" s="155"/>
      <c r="M62" s="151">
        <f t="shared" si="9"/>
        <v>0</v>
      </c>
      <c r="O62" s="180"/>
      <c r="P62" s="118"/>
      <c r="Q62" s="119" t="s">
        <v>10</v>
      </c>
      <c r="R62" s="155"/>
      <c r="S62" s="155"/>
      <c r="T62" s="121">
        <f>P62*S62</f>
        <v>0</v>
      </c>
    </row>
    <row r="63" spans="1:20" ht="18" customHeight="1">
      <c r="A63" s="38"/>
      <c r="B63" s="2"/>
      <c r="C63" s="4" t="s">
        <v>11</v>
      </c>
      <c r="D63" s="63"/>
      <c r="E63" s="63"/>
      <c r="F63" s="61">
        <f t="shared" ref="F63" si="10">B63*E63</f>
        <v>0</v>
      </c>
      <c r="H63" s="180"/>
      <c r="I63" s="118"/>
      <c r="J63" s="154" t="s">
        <v>12</v>
      </c>
      <c r="K63" s="155"/>
      <c r="L63" s="155"/>
      <c r="M63" s="151">
        <f t="shared" si="9"/>
        <v>0</v>
      </c>
      <c r="O63" s="38"/>
      <c r="P63" s="2"/>
      <c r="Q63" s="4" t="s">
        <v>11</v>
      </c>
      <c r="R63" s="63"/>
      <c r="S63" s="63"/>
      <c r="T63" s="61">
        <f t="shared" ref="T63" si="11">P63*S63</f>
        <v>0</v>
      </c>
    </row>
    <row r="64" spans="1:20" ht="18" customHeight="1" thickBot="1">
      <c r="A64" s="185"/>
      <c r="B64" s="175"/>
      <c r="C64" s="192" t="s">
        <v>10</v>
      </c>
      <c r="D64" s="191"/>
      <c r="E64" s="127"/>
      <c r="F64" s="176">
        <f>B64*E64</f>
        <v>0</v>
      </c>
      <c r="H64" s="180"/>
      <c r="I64" s="118"/>
      <c r="J64" s="154" t="s">
        <v>10</v>
      </c>
      <c r="K64" s="155"/>
      <c r="L64" s="155"/>
      <c r="M64" s="151">
        <f t="shared" si="9"/>
        <v>0</v>
      </c>
      <c r="O64" s="181"/>
      <c r="P64" s="125"/>
      <c r="Q64" s="126" t="s">
        <v>10</v>
      </c>
      <c r="R64" s="191"/>
      <c r="S64" s="127"/>
      <c r="T64" s="128">
        <f>P64*S64</f>
        <v>0</v>
      </c>
    </row>
    <row r="65" spans="1:20" ht="18" customHeight="1">
      <c r="A65" s="133"/>
      <c r="B65" s="133"/>
      <c r="C65" s="133"/>
      <c r="D65" s="134"/>
      <c r="E65" s="135" t="s">
        <v>6</v>
      </c>
      <c r="F65" s="136">
        <f>SUM(F60:F64)</f>
        <v>0</v>
      </c>
      <c r="H65" s="180"/>
      <c r="I65" s="118"/>
      <c r="J65" s="154" t="s">
        <v>10</v>
      </c>
      <c r="K65" s="155"/>
      <c r="L65" s="155"/>
      <c r="M65" s="151">
        <f t="shared" si="9"/>
        <v>0</v>
      </c>
      <c r="O65" s="129"/>
      <c r="P65" s="129"/>
      <c r="Q65" s="129"/>
      <c r="R65" s="130"/>
      <c r="S65" s="131" t="s">
        <v>6</v>
      </c>
      <c r="T65" s="132">
        <f>SUM(T60:T64)</f>
        <v>0</v>
      </c>
    </row>
    <row r="66" spans="1:20" ht="18" customHeight="1">
      <c r="A66" s="140"/>
      <c r="B66" s="140"/>
      <c r="C66" s="140"/>
      <c r="D66" s="141"/>
      <c r="E66" s="142" t="s">
        <v>7</v>
      </c>
      <c r="F66" s="141"/>
      <c r="H66" s="180"/>
      <c r="I66" s="118"/>
      <c r="J66" s="154" t="s">
        <v>10</v>
      </c>
      <c r="K66" s="153"/>
      <c r="L66" s="153"/>
      <c r="M66" s="151">
        <f t="shared" si="9"/>
        <v>0</v>
      </c>
      <c r="R66" s="137"/>
      <c r="S66" s="138" t="s">
        <v>7</v>
      </c>
      <c r="T66" s="139"/>
    </row>
    <row r="67" spans="1:20" ht="18" customHeight="1">
      <c r="A67" s="140"/>
      <c r="B67" s="140"/>
      <c r="C67" s="140"/>
      <c r="D67" s="141"/>
      <c r="E67" s="142" t="s">
        <v>8</v>
      </c>
      <c r="F67" s="144" t="e">
        <f>F65/F66</f>
        <v>#DIV/0!</v>
      </c>
      <c r="H67" s="180"/>
      <c r="I67" s="118"/>
      <c r="J67" s="154" t="s">
        <v>14</v>
      </c>
      <c r="K67" s="155"/>
      <c r="L67" s="155"/>
      <c r="M67" s="151">
        <f t="shared" si="9"/>
        <v>0</v>
      </c>
      <c r="R67" s="137"/>
      <c r="S67" s="138" t="s">
        <v>8</v>
      </c>
      <c r="T67" s="143" t="e">
        <f>T65/T66</f>
        <v>#DIV/0!</v>
      </c>
    </row>
    <row r="68" spans="1:20" ht="18" customHeight="1">
      <c r="A68" s="140"/>
      <c r="B68" s="140"/>
      <c r="C68" s="140"/>
      <c r="D68" s="141"/>
      <c r="E68" s="142" t="s">
        <v>9</v>
      </c>
      <c r="F68" s="141">
        <f>F66-F65</f>
        <v>0</v>
      </c>
      <c r="H68" s="180"/>
      <c r="I68" s="184"/>
      <c r="J68" s="154" t="s">
        <v>10</v>
      </c>
      <c r="K68" s="155"/>
      <c r="L68" s="155"/>
      <c r="M68" s="151">
        <f t="shared" si="9"/>
        <v>0</v>
      </c>
      <c r="R68" s="137"/>
      <c r="S68" s="145" t="s">
        <v>9</v>
      </c>
      <c r="T68" s="137">
        <f>T66-T65</f>
        <v>0</v>
      </c>
    </row>
    <row r="69" spans="1:20" ht="18" customHeight="1">
      <c r="H69" s="180"/>
      <c r="I69" s="118"/>
      <c r="J69" s="154" t="s">
        <v>10</v>
      </c>
      <c r="K69" s="155"/>
      <c r="L69" s="155"/>
      <c r="M69" s="151">
        <f t="shared" si="9"/>
        <v>0</v>
      </c>
    </row>
    <row r="70" spans="1:20" ht="18" customHeight="1" thickBot="1">
      <c r="H70" s="47"/>
      <c r="I70" s="8"/>
      <c r="J70" s="12" t="s">
        <v>11</v>
      </c>
      <c r="K70" s="65"/>
      <c r="L70" s="65"/>
      <c r="M70" s="66">
        <f t="shared" si="9"/>
        <v>0</v>
      </c>
    </row>
    <row r="71" spans="1:20" ht="18" customHeight="1">
      <c r="H71" s="129"/>
      <c r="I71" s="129"/>
      <c r="J71" s="129"/>
      <c r="K71" s="130"/>
      <c r="L71" s="131" t="s">
        <v>6</v>
      </c>
      <c r="M71" s="132">
        <f>SUM(M60:M70)</f>
        <v>0</v>
      </c>
    </row>
    <row r="72" spans="1:20" ht="18" customHeight="1">
      <c r="K72" s="137"/>
      <c r="L72" s="138" t="s">
        <v>7</v>
      </c>
      <c r="M72" s="139"/>
    </row>
    <row r="73" spans="1:20" ht="18" customHeight="1">
      <c r="L73" s="196" t="s">
        <v>8</v>
      </c>
      <c r="M73" s="195" t="e">
        <f>M71/M72</f>
        <v>#DIV/0!</v>
      </c>
    </row>
    <row r="74" spans="1:20" ht="18" customHeight="1">
      <c r="L74" s="196" t="s">
        <v>9</v>
      </c>
      <c r="M74" s="137">
        <f>M72-M71</f>
        <v>0</v>
      </c>
    </row>
    <row r="75" spans="1:20" ht="18" customHeight="1" thickBot="1"/>
    <row r="76" spans="1:20" ht="18" customHeight="1">
      <c r="A76" s="205"/>
      <c r="B76" s="92"/>
      <c r="C76" s="93"/>
      <c r="D76" s="207"/>
      <c r="E76" s="207"/>
      <c r="F76" s="94"/>
      <c r="H76" s="205"/>
      <c r="I76" s="92"/>
      <c r="J76" s="93"/>
      <c r="K76" s="207"/>
      <c r="L76" s="207"/>
      <c r="M76" s="94"/>
      <c r="O76" s="205"/>
      <c r="P76" s="92"/>
      <c r="Q76" s="93"/>
      <c r="R76" s="207"/>
      <c r="S76" s="207"/>
      <c r="T76" s="94"/>
    </row>
    <row r="77" spans="1:20" ht="18" customHeight="1" thickBot="1">
      <c r="A77" s="206"/>
      <c r="B77" s="99"/>
      <c r="C77" s="99"/>
      <c r="D77" s="207"/>
      <c r="E77" s="207"/>
      <c r="F77" s="100"/>
      <c r="H77" s="206"/>
      <c r="I77" s="99"/>
      <c r="J77" s="99"/>
      <c r="K77" s="207"/>
      <c r="L77" s="207"/>
      <c r="M77" s="100"/>
      <c r="O77" s="206"/>
      <c r="P77" s="99"/>
      <c r="Q77" s="99"/>
      <c r="R77" s="207"/>
      <c r="S77" s="207"/>
      <c r="T77" s="100"/>
    </row>
    <row r="78" spans="1:20" ht="18" customHeight="1" thickBot="1">
      <c r="A78" s="146" t="s">
        <v>0</v>
      </c>
      <c r="B78" s="147" t="s">
        <v>1</v>
      </c>
      <c r="C78" s="147" t="s">
        <v>4</v>
      </c>
      <c r="D78" s="148" t="s">
        <v>5</v>
      </c>
      <c r="E78" s="148" t="s">
        <v>2</v>
      </c>
      <c r="F78" s="149" t="s">
        <v>3</v>
      </c>
      <c r="H78" s="146" t="s">
        <v>0</v>
      </c>
      <c r="I78" s="147" t="s">
        <v>1</v>
      </c>
      <c r="J78" s="147" t="s">
        <v>4</v>
      </c>
      <c r="K78" s="148"/>
      <c r="L78" s="148"/>
      <c r="M78" s="149" t="s">
        <v>3</v>
      </c>
      <c r="O78" s="146" t="s">
        <v>0</v>
      </c>
      <c r="P78" s="147" t="s">
        <v>1</v>
      </c>
      <c r="Q78" s="147" t="s">
        <v>4</v>
      </c>
      <c r="R78" s="148"/>
      <c r="S78" s="148"/>
      <c r="T78" s="149" t="s">
        <v>3</v>
      </c>
    </row>
    <row r="79" spans="1:20" ht="18" customHeight="1">
      <c r="A79" s="178"/>
      <c r="B79" s="188"/>
      <c r="C79" s="112" t="s">
        <v>10</v>
      </c>
      <c r="D79" s="113"/>
      <c r="E79" s="113"/>
      <c r="F79" s="114">
        <f t="shared" ref="F79:F88" si="12">B79*E79</f>
        <v>0</v>
      </c>
      <c r="H79" s="178"/>
      <c r="I79" s="188"/>
      <c r="J79" s="112" t="s">
        <v>10</v>
      </c>
      <c r="K79" s="113"/>
      <c r="L79" s="113"/>
      <c r="M79" s="114">
        <f t="shared" ref="M79:M83" si="13">I79*L79</f>
        <v>0</v>
      </c>
      <c r="O79" s="178"/>
      <c r="P79" s="188"/>
      <c r="Q79" s="112" t="s">
        <v>10</v>
      </c>
      <c r="R79" s="113"/>
      <c r="S79" s="113"/>
      <c r="T79" s="114">
        <f t="shared" ref="T79:T83" si="14">P79*S79</f>
        <v>0</v>
      </c>
    </row>
    <row r="80" spans="1:20" ht="18" customHeight="1">
      <c r="A80" s="180"/>
      <c r="B80" s="189"/>
      <c r="C80" s="119" t="s">
        <v>10</v>
      </c>
      <c r="D80" s="120"/>
      <c r="E80" s="120"/>
      <c r="F80" s="151">
        <f t="shared" si="12"/>
        <v>0</v>
      </c>
      <c r="H80" s="180"/>
      <c r="I80" s="189"/>
      <c r="J80" s="119" t="s">
        <v>10</v>
      </c>
      <c r="K80" s="120"/>
      <c r="L80" s="120"/>
      <c r="M80" s="151">
        <f t="shared" si="13"/>
        <v>0</v>
      </c>
      <c r="O80" s="180"/>
      <c r="P80" s="189"/>
      <c r="Q80" s="119" t="s">
        <v>10</v>
      </c>
      <c r="R80" s="120"/>
      <c r="S80" s="120"/>
      <c r="T80" s="151">
        <f t="shared" si="14"/>
        <v>0</v>
      </c>
    </row>
    <row r="81" spans="1:20" ht="18" customHeight="1">
      <c r="A81" s="180"/>
      <c r="B81" s="189"/>
      <c r="C81" s="119" t="s">
        <v>10</v>
      </c>
      <c r="D81" s="155"/>
      <c r="E81" s="155"/>
      <c r="F81" s="151">
        <f t="shared" si="12"/>
        <v>0</v>
      </c>
      <c r="H81" s="180"/>
      <c r="I81" s="189"/>
      <c r="J81" s="119" t="s">
        <v>10</v>
      </c>
      <c r="K81" s="155"/>
      <c r="L81" s="155"/>
      <c r="M81" s="151">
        <f t="shared" si="13"/>
        <v>0</v>
      </c>
      <c r="O81" s="180"/>
      <c r="P81" s="189"/>
      <c r="Q81" s="119" t="s">
        <v>10</v>
      </c>
      <c r="R81" s="155"/>
      <c r="S81" s="155"/>
      <c r="T81" s="151">
        <f t="shared" si="14"/>
        <v>0</v>
      </c>
    </row>
    <row r="82" spans="1:20" ht="18" customHeight="1">
      <c r="A82" s="180"/>
      <c r="B82" s="189"/>
      <c r="C82" s="154" t="s">
        <v>10</v>
      </c>
      <c r="D82" s="155"/>
      <c r="E82" s="155"/>
      <c r="F82" s="151">
        <f t="shared" si="12"/>
        <v>0</v>
      </c>
      <c r="H82" s="180"/>
      <c r="I82" s="189"/>
      <c r="J82" s="154" t="s">
        <v>10</v>
      </c>
      <c r="K82" s="155"/>
      <c r="L82" s="155"/>
      <c r="M82" s="151">
        <f t="shared" si="13"/>
        <v>0</v>
      </c>
      <c r="O82" s="180"/>
      <c r="P82" s="189"/>
      <c r="Q82" s="154" t="s">
        <v>10</v>
      </c>
      <c r="R82" s="155"/>
      <c r="S82" s="155"/>
      <c r="T82" s="151">
        <f t="shared" si="14"/>
        <v>0</v>
      </c>
    </row>
    <row r="83" spans="1:20" ht="18" customHeight="1">
      <c r="A83" s="180"/>
      <c r="B83" s="189"/>
      <c r="C83" s="154" t="s">
        <v>12</v>
      </c>
      <c r="D83" s="155"/>
      <c r="E83" s="155"/>
      <c r="F83" s="151">
        <f t="shared" si="12"/>
        <v>0</v>
      </c>
      <c r="H83" s="180"/>
      <c r="I83" s="189"/>
      <c r="J83" s="154" t="s">
        <v>12</v>
      </c>
      <c r="K83" s="155"/>
      <c r="L83" s="155"/>
      <c r="M83" s="151">
        <f t="shared" si="13"/>
        <v>0</v>
      </c>
      <c r="O83" s="180"/>
      <c r="P83" s="189"/>
      <c r="Q83" s="154" t="s">
        <v>12</v>
      </c>
      <c r="R83" s="155"/>
      <c r="S83" s="155"/>
      <c r="T83" s="151">
        <f t="shared" si="14"/>
        <v>0</v>
      </c>
    </row>
    <row r="84" spans="1:20" ht="18" customHeight="1">
      <c r="A84" s="180"/>
      <c r="B84" s="189"/>
      <c r="C84" s="154" t="s">
        <v>10</v>
      </c>
      <c r="D84" s="155"/>
      <c r="E84" s="155"/>
      <c r="F84" s="151">
        <f t="shared" si="12"/>
        <v>0</v>
      </c>
      <c r="H84" s="180"/>
      <c r="I84" s="189"/>
      <c r="J84" s="154"/>
      <c r="K84" s="155"/>
      <c r="L84" s="155"/>
      <c r="M84" s="151"/>
      <c r="O84" s="180"/>
      <c r="P84" s="189"/>
      <c r="Q84" s="154"/>
      <c r="R84" s="155"/>
      <c r="S84" s="155"/>
      <c r="T84" s="151"/>
    </row>
    <row r="85" spans="1:20" ht="18" customHeight="1">
      <c r="A85" s="180"/>
      <c r="B85" s="189"/>
      <c r="C85" s="154" t="s">
        <v>10</v>
      </c>
      <c r="D85" s="120"/>
      <c r="E85" s="155"/>
      <c r="F85" s="151">
        <f t="shared" si="12"/>
        <v>0</v>
      </c>
      <c r="H85" s="180"/>
      <c r="I85" s="189"/>
      <c r="J85" s="154"/>
      <c r="K85" s="120"/>
      <c r="L85" s="155"/>
      <c r="M85" s="151"/>
      <c r="O85" s="180"/>
      <c r="P85" s="189"/>
      <c r="Q85" s="154"/>
      <c r="R85" s="120"/>
      <c r="S85" s="155"/>
      <c r="T85" s="151"/>
    </row>
    <row r="86" spans="1:20" ht="18" customHeight="1">
      <c r="A86" s="180"/>
      <c r="B86" s="189"/>
      <c r="C86" s="154" t="s">
        <v>10</v>
      </c>
      <c r="D86" s="155"/>
      <c r="E86" s="155"/>
      <c r="F86" s="151">
        <f t="shared" si="12"/>
        <v>0</v>
      </c>
      <c r="H86" s="180"/>
      <c r="I86" s="189"/>
      <c r="J86" s="154"/>
      <c r="K86" s="155"/>
      <c r="L86" s="155"/>
      <c r="M86" s="151"/>
      <c r="O86" s="180"/>
      <c r="P86" s="189"/>
      <c r="Q86" s="154"/>
      <c r="R86" s="155"/>
      <c r="S86" s="155"/>
      <c r="T86" s="151"/>
    </row>
    <row r="87" spans="1:20" ht="18" customHeight="1">
      <c r="A87" s="180"/>
      <c r="B87" s="189"/>
      <c r="C87" s="154" t="s">
        <v>10</v>
      </c>
      <c r="D87" s="155"/>
      <c r="E87" s="155"/>
      <c r="F87" s="151">
        <f t="shared" si="12"/>
        <v>0</v>
      </c>
      <c r="H87" s="180"/>
      <c r="I87" s="189"/>
      <c r="J87" s="154"/>
      <c r="K87" s="155"/>
      <c r="L87" s="155"/>
      <c r="M87" s="151"/>
      <c r="O87" s="180"/>
      <c r="P87" s="189"/>
      <c r="Q87" s="154"/>
      <c r="R87" s="155"/>
      <c r="S87" s="155"/>
      <c r="T87" s="151"/>
    </row>
    <row r="88" spans="1:20" ht="18" customHeight="1" thickBot="1">
      <c r="A88" s="47"/>
      <c r="B88" s="8"/>
      <c r="C88" s="12" t="s">
        <v>11</v>
      </c>
      <c r="D88" s="65"/>
      <c r="E88" s="65"/>
      <c r="F88" s="66">
        <f t="shared" si="12"/>
        <v>0</v>
      </c>
      <c r="H88" s="47"/>
      <c r="I88" s="8"/>
      <c r="J88" s="12"/>
      <c r="K88" s="65"/>
      <c r="L88" s="65"/>
      <c r="M88" s="66"/>
      <c r="O88" s="47"/>
      <c r="P88" s="8"/>
      <c r="Q88" s="12"/>
      <c r="R88" s="65"/>
      <c r="S88" s="65"/>
      <c r="T88" s="66"/>
    </row>
    <row r="89" spans="1:20" ht="18" customHeight="1">
      <c r="A89" s="129"/>
      <c r="B89" s="129"/>
      <c r="C89" s="129"/>
      <c r="D89" s="130"/>
      <c r="E89" s="131" t="s">
        <v>6</v>
      </c>
      <c r="F89" s="132">
        <f>SUM(F79:F88)</f>
        <v>0</v>
      </c>
      <c r="H89" s="129"/>
      <c r="I89" s="129"/>
      <c r="J89" s="129"/>
      <c r="K89" s="130"/>
      <c r="L89" s="131" t="s">
        <v>6</v>
      </c>
      <c r="M89" s="132">
        <f>SUM(M79:M88)</f>
        <v>0</v>
      </c>
      <c r="O89" s="129"/>
      <c r="P89" s="129"/>
      <c r="Q89" s="129"/>
      <c r="R89" s="130"/>
      <c r="S89" s="131" t="s">
        <v>6</v>
      </c>
      <c r="T89" s="132">
        <f>SUM(T79:T88)</f>
        <v>0</v>
      </c>
    </row>
    <row r="90" spans="1:20" ht="18" customHeight="1">
      <c r="D90" s="137"/>
      <c r="E90" s="138" t="s">
        <v>7</v>
      </c>
      <c r="F90" s="139"/>
      <c r="K90" s="137"/>
      <c r="L90" s="138" t="s">
        <v>7</v>
      </c>
      <c r="M90" s="139"/>
      <c r="R90" s="137"/>
      <c r="S90" s="138" t="s">
        <v>7</v>
      </c>
      <c r="T90" s="139"/>
    </row>
    <row r="91" spans="1:20" ht="18" customHeight="1">
      <c r="D91" s="137"/>
      <c r="E91" s="138" t="s">
        <v>8</v>
      </c>
      <c r="F91" s="143" t="e">
        <f>F89/F90</f>
        <v>#DIV/0!</v>
      </c>
      <c r="K91" s="137"/>
      <c r="L91" s="138" t="s">
        <v>8</v>
      </c>
      <c r="M91" s="143" t="e">
        <f>M89/M90</f>
        <v>#DIV/0!</v>
      </c>
      <c r="R91" s="137"/>
      <c r="S91" s="138" t="s">
        <v>8</v>
      </c>
      <c r="T91" s="143" t="e">
        <f>T89/T90</f>
        <v>#DIV/0!</v>
      </c>
    </row>
    <row r="92" spans="1:20" ht="18" customHeight="1">
      <c r="D92" s="137"/>
      <c r="E92" s="145" t="s">
        <v>9</v>
      </c>
      <c r="F92" s="137">
        <f>F90-F89</f>
        <v>0</v>
      </c>
      <c r="K92" s="137"/>
      <c r="L92" s="145" t="s">
        <v>9</v>
      </c>
      <c r="M92" s="137">
        <f>M90-M89</f>
        <v>0</v>
      </c>
      <c r="R92" s="137"/>
      <c r="S92" s="145" t="s">
        <v>9</v>
      </c>
      <c r="T92" s="137">
        <f>T90-T89</f>
        <v>0</v>
      </c>
    </row>
  </sheetData>
  <mergeCells count="43">
    <mergeCell ref="R76:S76"/>
    <mergeCell ref="R77:S77"/>
    <mergeCell ref="R40:S40"/>
    <mergeCell ref="R41:S41"/>
    <mergeCell ref="H57:H58"/>
    <mergeCell ref="K57:L57"/>
    <mergeCell ref="K58:L58"/>
    <mergeCell ref="R58:S58"/>
    <mergeCell ref="O57:O58"/>
    <mergeCell ref="R57:S57"/>
    <mergeCell ref="H40:H41"/>
    <mergeCell ref="K40:L40"/>
    <mergeCell ref="K41:L41"/>
    <mergeCell ref="R21:S21"/>
    <mergeCell ref="R22:S22"/>
    <mergeCell ref="A1:A2"/>
    <mergeCell ref="D1:E1"/>
    <mergeCell ref="D2:E2"/>
    <mergeCell ref="A21:A22"/>
    <mergeCell ref="D21:E21"/>
    <mergeCell ref="D22:E22"/>
    <mergeCell ref="O1:O2"/>
    <mergeCell ref="R1:S1"/>
    <mergeCell ref="R2:S2"/>
    <mergeCell ref="H1:H2"/>
    <mergeCell ref="K1:L1"/>
    <mergeCell ref="K2:L2"/>
    <mergeCell ref="H21:H22"/>
    <mergeCell ref="K21:L21"/>
    <mergeCell ref="A40:A41"/>
    <mergeCell ref="A76:A77"/>
    <mergeCell ref="D76:E76"/>
    <mergeCell ref="D77:E77"/>
    <mergeCell ref="O21:O22"/>
    <mergeCell ref="A57:A58"/>
    <mergeCell ref="D57:E57"/>
    <mergeCell ref="D58:E58"/>
    <mergeCell ref="K22:L22"/>
    <mergeCell ref="O40:O41"/>
    <mergeCell ref="H76:H77"/>
    <mergeCell ref="K76:L76"/>
    <mergeCell ref="K77:L77"/>
    <mergeCell ref="O76:O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153ED-93C4-C141-8DB5-0A051BE8F12A}">
  <dimension ref="A1:T92"/>
  <sheetViews>
    <sheetView zoomScale="94" zoomScaleNormal="86" workbookViewId="0">
      <selection sqref="A1:A2"/>
    </sheetView>
  </sheetViews>
  <sheetFormatPr baseColWidth="10" defaultRowHeight="16"/>
  <cols>
    <col min="1" max="1" width="29.5" style="95" bestFit="1" customWidth="1"/>
    <col min="2" max="2" width="13.1640625" style="95" bestFit="1" customWidth="1"/>
    <col min="3" max="3" width="4.5" style="95" bestFit="1" customWidth="1"/>
    <col min="4" max="4" width="8.33203125" style="95" bestFit="1" customWidth="1"/>
    <col min="5" max="5" width="11.1640625" style="95" bestFit="1" customWidth="1"/>
    <col min="6" max="6" width="12.83203125" style="95" bestFit="1" customWidth="1"/>
    <col min="7" max="7" width="10.83203125" style="95"/>
    <col min="8" max="8" width="32.5" style="95" bestFit="1" customWidth="1"/>
    <col min="9" max="9" width="13.1640625" style="95" bestFit="1" customWidth="1"/>
    <col min="10" max="10" width="4.5" style="95" bestFit="1" customWidth="1"/>
    <col min="11" max="11" width="8.33203125" style="95" bestFit="1" customWidth="1"/>
    <col min="12" max="12" width="11.1640625" style="95" bestFit="1" customWidth="1"/>
    <col min="13" max="13" width="12.83203125" style="95" bestFit="1" customWidth="1"/>
    <col min="14" max="14" width="10.83203125" style="95"/>
    <col min="15" max="15" width="18.5" style="95" bestFit="1" customWidth="1"/>
    <col min="16" max="16" width="13.1640625" style="95" bestFit="1" customWidth="1"/>
    <col min="17" max="17" width="4.5" style="95" bestFit="1" customWidth="1"/>
    <col min="18" max="18" width="8.33203125" style="95" bestFit="1" customWidth="1"/>
    <col min="19" max="19" width="11.1640625" style="95" bestFit="1" customWidth="1"/>
    <col min="20" max="20" width="12.83203125" style="95" bestFit="1" customWidth="1"/>
    <col min="21" max="16384" width="10.83203125" style="95"/>
  </cols>
  <sheetData>
    <row r="1" spans="1:20" ht="18" customHeight="1">
      <c r="A1" s="205"/>
      <c r="B1" s="92"/>
      <c r="C1" s="93"/>
      <c r="D1" s="207"/>
      <c r="E1" s="207"/>
      <c r="F1" s="94"/>
      <c r="H1" s="205"/>
      <c r="I1" s="92"/>
      <c r="J1" s="93"/>
      <c r="K1" s="211"/>
      <c r="L1" s="211"/>
      <c r="M1" s="94"/>
      <c r="O1" s="205"/>
      <c r="P1" s="92"/>
      <c r="Q1" s="93"/>
      <c r="R1" s="211"/>
      <c r="S1" s="211"/>
      <c r="T1" s="94"/>
    </row>
    <row r="2" spans="1:20" ht="18" customHeight="1" thickBot="1">
      <c r="A2" s="206"/>
      <c r="B2" s="99"/>
      <c r="C2" s="99"/>
      <c r="D2" s="207"/>
      <c r="E2" s="207"/>
      <c r="F2" s="100"/>
      <c r="H2" s="206"/>
      <c r="I2" s="99"/>
      <c r="J2" s="99"/>
      <c r="K2" s="211"/>
      <c r="L2" s="211"/>
      <c r="M2" s="100"/>
      <c r="O2" s="206"/>
      <c r="P2" s="99"/>
      <c r="Q2" s="99"/>
      <c r="R2" s="211"/>
      <c r="S2" s="211"/>
      <c r="T2" s="100"/>
    </row>
    <row r="3" spans="1:20" ht="18" customHeight="1" thickBot="1">
      <c r="A3" s="146" t="s">
        <v>0</v>
      </c>
      <c r="B3" s="147" t="s">
        <v>1</v>
      </c>
      <c r="C3" s="147" t="s">
        <v>4</v>
      </c>
      <c r="D3" s="148" t="s">
        <v>5</v>
      </c>
      <c r="E3" s="148" t="s">
        <v>2</v>
      </c>
      <c r="F3" s="149" t="s">
        <v>3</v>
      </c>
      <c r="H3" s="103" t="s">
        <v>0</v>
      </c>
      <c r="I3" s="104" t="s">
        <v>1</v>
      </c>
      <c r="J3" s="104" t="s">
        <v>4</v>
      </c>
      <c r="K3" s="105" t="s">
        <v>5</v>
      </c>
      <c r="L3" s="105" t="s">
        <v>2</v>
      </c>
      <c r="M3" s="106" t="s">
        <v>3</v>
      </c>
      <c r="O3" s="146" t="s">
        <v>0</v>
      </c>
      <c r="P3" s="147" t="s">
        <v>1</v>
      </c>
      <c r="Q3" s="147" t="s">
        <v>4</v>
      </c>
      <c r="R3" s="148" t="s">
        <v>5</v>
      </c>
      <c r="S3" s="148" t="s">
        <v>2</v>
      </c>
      <c r="T3" s="149" t="s">
        <v>3</v>
      </c>
    </row>
    <row r="4" spans="1:20" ht="18" customHeight="1">
      <c r="A4" s="177"/>
      <c r="B4" s="111"/>
      <c r="C4" s="112" t="s">
        <v>10</v>
      </c>
      <c r="D4" s="113"/>
      <c r="E4" s="113"/>
      <c r="F4" s="114">
        <f t="shared" ref="F4:F12" si="0">B4*E4</f>
        <v>0</v>
      </c>
      <c r="H4" s="178"/>
      <c r="I4" s="111"/>
      <c r="J4" s="112" t="s">
        <v>10</v>
      </c>
      <c r="K4" s="113"/>
      <c r="L4" s="113"/>
      <c r="M4" s="114">
        <f t="shared" ref="M4:M13" si="1">I4*L4</f>
        <v>0</v>
      </c>
      <c r="O4" s="178"/>
      <c r="P4" s="111"/>
      <c r="Q4" s="112" t="s">
        <v>11</v>
      </c>
      <c r="R4" s="200"/>
      <c r="S4" s="200"/>
      <c r="T4" s="114">
        <f>P4*S4</f>
        <v>0</v>
      </c>
    </row>
    <row r="5" spans="1:20" ht="18" customHeight="1">
      <c r="A5" s="179"/>
      <c r="B5" s="118"/>
      <c r="C5" s="119" t="s">
        <v>10</v>
      </c>
      <c r="D5" s="158"/>
      <c r="E5" s="120"/>
      <c r="F5" s="151">
        <f t="shared" si="0"/>
        <v>0</v>
      </c>
      <c r="H5" s="180"/>
      <c r="I5" s="118"/>
      <c r="J5" s="119" t="s">
        <v>10</v>
      </c>
      <c r="K5" s="120"/>
      <c r="L5" s="120"/>
      <c r="M5" s="121">
        <f t="shared" si="1"/>
        <v>0</v>
      </c>
      <c r="O5" s="180"/>
      <c r="P5" s="118"/>
      <c r="Q5" s="119" t="s">
        <v>10</v>
      </c>
      <c r="R5" s="120"/>
      <c r="S5" s="120"/>
      <c r="T5" s="151">
        <f>P5*S5</f>
        <v>0</v>
      </c>
    </row>
    <row r="6" spans="1:20" ht="18" customHeight="1">
      <c r="A6" s="179"/>
      <c r="B6" s="118"/>
      <c r="C6" s="119" t="s">
        <v>10</v>
      </c>
      <c r="D6" s="120"/>
      <c r="E6" s="120"/>
      <c r="F6" s="151">
        <f t="shared" si="0"/>
        <v>0</v>
      </c>
      <c r="H6" s="180"/>
      <c r="I6" s="118"/>
      <c r="J6" s="119" t="s">
        <v>10</v>
      </c>
      <c r="K6" s="120"/>
      <c r="L6" s="120"/>
      <c r="M6" s="121">
        <f t="shared" si="1"/>
        <v>0</v>
      </c>
      <c r="O6" s="180"/>
      <c r="P6" s="118"/>
      <c r="Q6" s="119" t="s">
        <v>10</v>
      </c>
      <c r="R6" s="153"/>
      <c r="S6" s="153"/>
      <c r="T6" s="151">
        <f>P6*S6</f>
        <v>0</v>
      </c>
    </row>
    <row r="7" spans="1:20" ht="18" customHeight="1">
      <c r="A7" s="179"/>
      <c r="B7" s="118"/>
      <c r="C7" s="154" t="s">
        <v>13</v>
      </c>
      <c r="D7" s="158"/>
      <c r="E7" s="155"/>
      <c r="F7" s="151">
        <f t="shared" si="0"/>
        <v>0</v>
      </c>
      <c r="H7" s="180"/>
      <c r="I7" s="118"/>
      <c r="J7" s="154" t="s">
        <v>10</v>
      </c>
      <c r="K7" s="155"/>
      <c r="L7" s="155"/>
      <c r="M7" s="121">
        <f t="shared" si="1"/>
        <v>0</v>
      </c>
      <c r="O7" s="38"/>
      <c r="P7" s="2"/>
      <c r="Q7" s="4" t="s">
        <v>11</v>
      </c>
      <c r="R7" s="63"/>
      <c r="S7" s="63"/>
      <c r="T7" s="61">
        <f t="shared" ref="T7" si="2">P7*S7</f>
        <v>0</v>
      </c>
    </row>
    <row r="8" spans="1:20" ht="18" customHeight="1" thickBot="1">
      <c r="A8" s="179"/>
      <c r="B8" s="118"/>
      <c r="C8" s="154" t="s">
        <v>10</v>
      </c>
      <c r="D8" s="158"/>
      <c r="E8" s="155"/>
      <c r="F8" s="151">
        <f t="shared" si="0"/>
        <v>0</v>
      </c>
      <c r="H8" s="180"/>
      <c r="I8" s="118"/>
      <c r="J8" s="154" t="s">
        <v>10</v>
      </c>
      <c r="K8" s="155"/>
      <c r="L8" s="155"/>
      <c r="M8" s="121">
        <f t="shared" si="1"/>
        <v>0</v>
      </c>
      <c r="O8" s="181"/>
      <c r="P8" s="125"/>
      <c r="Q8" s="126" t="s">
        <v>10</v>
      </c>
      <c r="R8" s="127"/>
      <c r="S8" s="156"/>
      <c r="T8" s="157">
        <f>P8*S8</f>
        <v>0</v>
      </c>
    </row>
    <row r="9" spans="1:20" ht="18" customHeight="1">
      <c r="A9" s="179"/>
      <c r="B9" s="118"/>
      <c r="C9" s="154" t="s">
        <v>10</v>
      </c>
      <c r="D9" s="158"/>
      <c r="E9" s="155"/>
      <c r="F9" s="151">
        <f t="shared" si="0"/>
        <v>0</v>
      </c>
      <c r="H9" s="180"/>
      <c r="I9" s="118"/>
      <c r="J9" s="154" t="s">
        <v>12</v>
      </c>
      <c r="K9" s="155"/>
      <c r="L9" s="155"/>
      <c r="M9" s="121">
        <f t="shared" si="1"/>
        <v>0</v>
      </c>
      <c r="O9" s="129"/>
      <c r="P9" s="129"/>
      <c r="Q9" s="129"/>
      <c r="R9" s="130"/>
      <c r="S9" s="131" t="s">
        <v>6</v>
      </c>
      <c r="T9" s="132">
        <f>SUM(T4:T8)</f>
        <v>0</v>
      </c>
    </row>
    <row r="10" spans="1:20" ht="18" customHeight="1">
      <c r="A10" s="179"/>
      <c r="B10" s="118"/>
      <c r="C10" s="154" t="s">
        <v>10</v>
      </c>
      <c r="D10" s="158"/>
      <c r="E10" s="155"/>
      <c r="F10" s="151">
        <f t="shared" si="0"/>
        <v>0</v>
      </c>
      <c r="H10" s="180"/>
      <c r="I10" s="118"/>
      <c r="J10" s="154" t="s">
        <v>11</v>
      </c>
      <c r="K10" s="155"/>
      <c r="L10" s="155"/>
      <c r="M10" s="121">
        <f t="shared" si="1"/>
        <v>0</v>
      </c>
      <c r="R10" s="137"/>
      <c r="S10" s="138" t="s">
        <v>7</v>
      </c>
      <c r="T10" s="139"/>
    </row>
    <row r="11" spans="1:20" ht="18" customHeight="1">
      <c r="A11" s="38"/>
      <c r="B11" s="2"/>
      <c r="C11" s="4" t="s">
        <v>11</v>
      </c>
      <c r="D11" s="63"/>
      <c r="E11" s="63"/>
      <c r="F11" s="61">
        <f t="shared" si="0"/>
        <v>0</v>
      </c>
      <c r="H11" s="180"/>
      <c r="I11" s="118"/>
      <c r="J11" s="154" t="s">
        <v>10</v>
      </c>
      <c r="K11" s="155"/>
      <c r="L11" s="155"/>
      <c r="M11" s="121">
        <f t="shared" si="1"/>
        <v>0</v>
      </c>
      <c r="R11" s="137"/>
      <c r="S11" s="138" t="s">
        <v>8</v>
      </c>
      <c r="T11" s="143" t="e">
        <f>T9/T10</f>
        <v>#DIV/0!</v>
      </c>
    </row>
    <row r="12" spans="1:20" ht="18" customHeight="1" thickBot="1">
      <c r="A12" s="182"/>
      <c r="B12" s="125"/>
      <c r="C12" s="126" t="s">
        <v>10</v>
      </c>
      <c r="D12" s="183"/>
      <c r="E12" s="127"/>
      <c r="F12" s="157">
        <f t="shared" si="0"/>
        <v>0</v>
      </c>
      <c r="H12" s="180"/>
      <c r="I12" s="184"/>
      <c r="J12" s="154" t="s">
        <v>10</v>
      </c>
      <c r="K12" s="120"/>
      <c r="L12" s="155"/>
      <c r="M12" s="121">
        <f t="shared" si="1"/>
        <v>0</v>
      </c>
      <c r="R12" s="137"/>
      <c r="S12" s="145" t="s">
        <v>9</v>
      </c>
      <c r="T12" s="137">
        <f>T10-T9</f>
        <v>0</v>
      </c>
    </row>
    <row r="13" spans="1:20" ht="18" customHeight="1" thickBot="1">
      <c r="A13" s="129"/>
      <c r="B13" s="129"/>
      <c r="C13" s="129"/>
      <c r="D13" s="130"/>
      <c r="E13" s="131" t="s">
        <v>6</v>
      </c>
      <c r="F13" s="132">
        <f>SUM(F4:F12)</f>
        <v>0</v>
      </c>
      <c r="H13" s="47"/>
      <c r="I13" s="8"/>
      <c r="J13" s="12" t="s">
        <v>11</v>
      </c>
      <c r="K13" s="65"/>
      <c r="L13" s="65"/>
      <c r="M13" s="66">
        <f t="shared" si="1"/>
        <v>0</v>
      </c>
      <c r="R13" s="137"/>
      <c r="S13" s="137"/>
    </row>
    <row r="14" spans="1:20" ht="18" customHeight="1">
      <c r="D14" s="137"/>
      <c r="E14" s="138" t="s">
        <v>7</v>
      </c>
      <c r="F14" s="139"/>
      <c r="H14" s="129"/>
      <c r="I14" s="129"/>
      <c r="J14" s="129"/>
      <c r="K14" s="130"/>
      <c r="L14" s="131" t="s">
        <v>6</v>
      </c>
      <c r="M14" s="132">
        <f>SUM(M4:M13)</f>
        <v>0</v>
      </c>
      <c r="R14" s="137"/>
      <c r="S14" s="137"/>
    </row>
    <row r="15" spans="1:20" ht="18" customHeight="1">
      <c r="D15" s="137"/>
      <c r="E15" s="138" t="s">
        <v>8</v>
      </c>
      <c r="F15" s="143" t="e">
        <f>F13/F14</f>
        <v>#DIV/0!</v>
      </c>
      <c r="K15" s="137"/>
      <c r="L15" s="138" t="s">
        <v>7</v>
      </c>
      <c r="M15" s="139"/>
      <c r="R15" s="137"/>
      <c r="S15" s="137"/>
    </row>
    <row r="16" spans="1:20" ht="18" customHeight="1">
      <c r="D16" s="137"/>
      <c r="E16" s="145" t="s">
        <v>9</v>
      </c>
      <c r="F16" s="137">
        <f>F14-F13</f>
        <v>0</v>
      </c>
      <c r="K16" s="137"/>
      <c r="L16" s="138" t="s">
        <v>8</v>
      </c>
      <c r="M16" s="143" t="e">
        <f>M14/M15</f>
        <v>#DIV/0!</v>
      </c>
      <c r="R16" s="137"/>
      <c r="S16" s="137"/>
    </row>
    <row r="17" spans="1:20" ht="18" customHeight="1">
      <c r="K17" s="137"/>
      <c r="L17" s="145" t="s">
        <v>9</v>
      </c>
      <c r="M17" s="137">
        <f>M15-M14</f>
        <v>0</v>
      </c>
      <c r="R17" s="137"/>
      <c r="S17" s="137"/>
    </row>
    <row r="18" spans="1:20" ht="18" customHeight="1">
      <c r="K18" s="137"/>
      <c r="L18" s="145"/>
      <c r="M18" s="137"/>
      <c r="R18" s="137"/>
      <c r="S18" s="137"/>
    </row>
    <row r="19" spans="1:20" ht="18" customHeight="1">
      <c r="K19" s="137"/>
      <c r="L19" s="145"/>
      <c r="M19" s="137"/>
      <c r="R19" s="137"/>
      <c r="S19" s="137"/>
    </row>
    <row r="20" spans="1:20" ht="18" customHeight="1" thickBot="1">
      <c r="K20" s="137"/>
      <c r="R20" s="137"/>
      <c r="S20" s="137"/>
    </row>
    <row r="21" spans="1:20" ht="18" customHeight="1">
      <c r="A21" s="205"/>
      <c r="B21" s="92"/>
      <c r="C21" s="93"/>
      <c r="D21" s="207"/>
      <c r="E21" s="207"/>
      <c r="F21" s="94"/>
      <c r="H21" s="203"/>
      <c r="I21" s="96"/>
      <c r="J21" s="97"/>
      <c r="K21" s="212"/>
      <c r="L21" s="212"/>
      <c r="M21" s="98"/>
      <c r="O21" s="203"/>
      <c r="P21" s="96"/>
      <c r="Q21" s="97"/>
      <c r="R21" s="208"/>
      <c r="S21" s="208"/>
      <c r="T21" s="98"/>
    </row>
    <row r="22" spans="1:20" ht="18" customHeight="1" thickBot="1">
      <c r="A22" s="206"/>
      <c r="B22" s="99"/>
      <c r="C22" s="99"/>
      <c r="D22" s="207"/>
      <c r="E22" s="207"/>
      <c r="F22" s="100"/>
      <c r="H22" s="204"/>
      <c r="I22" s="101"/>
      <c r="J22" s="101"/>
      <c r="K22" s="210"/>
      <c r="L22" s="210"/>
      <c r="M22" s="102"/>
      <c r="O22" s="204"/>
      <c r="P22" s="101"/>
      <c r="Q22" s="101"/>
      <c r="R22" s="209"/>
      <c r="S22" s="209"/>
      <c r="T22" s="102"/>
    </row>
    <row r="23" spans="1:20" ht="18" customHeight="1" thickBot="1">
      <c r="A23" s="146" t="s">
        <v>0</v>
      </c>
      <c r="B23" s="147" t="s">
        <v>1</v>
      </c>
      <c r="C23" s="147" t="s">
        <v>4</v>
      </c>
      <c r="D23" s="148" t="s">
        <v>5</v>
      </c>
      <c r="E23" s="148" t="s">
        <v>2</v>
      </c>
      <c r="F23" s="149" t="s">
        <v>3</v>
      </c>
      <c r="H23" s="159" t="s">
        <v>0</v>
      </c>
      <c r="I23" s="160" t="s">
        <v>1</v>
      </c>
      <c r="J23" s="160" t="s">
        <v>4</v>
      </c>
      <c r="K23" s="161" t="s">
        <v>5</v>
      </c>
      <c r="L23" s="161" t="s">
        <v>2</v>
      </c>
      <c r="M23" s="162" t="s">
        <v>3</v>
      </c>
      <c r="O23" s="107" t="s">
        <v>0</v>
      </c>
      <c r="P23" s="108" t="s">
        <v>1</v>
      </c>
      <c r="Q23" s="108" t="s">
        <v>4</v>
      </c>
      <c r="R23" s="109" t="s">
        <v>5</v>
      </c>
      <c r="S23" s="109" t="s">
        <v>2</v>
      </c>
      <c r="T23" s="110" t="s">
        <v>3</v>
      </c>
    </row>
    <row r="24" spans="1:20" ht="18" customHeight="1">
      <c r="A24" s="178"/>
      <c r="B24" s="111"/>
      <c r="C24" s="112" t="s">
        <v>10</v>
      </c>
      <c r="D24" s="113"/>
      <c r="E24" s="113"/>
      <c r="F24" s="114">
        <f t="shared" ref="F24:F34" si="3">B24*E24</f>
        <v>0</v>
      </c>
      <c r="H24" s="163"/>
      <c r="I24" s="164"/>
      <c r="J24" s="165" t="s">
        <v>10</v>
      </c>
      <c r="K24" s="113"/>
      <c r="L24" s="113"/>
      <c r="M24" s="166">
        <f t="shared" ref="M24:M34" si="4">I24*L24</f>
        <v>0</v>
      </c>
      <c r="O24" s="163"/>
      <c r="P24" s="115"/>
      <c r="Q24" s="116" t="s">
        <v>10</v>
      </c>
      <c r="R24" s="113"/>
      <c r="S24" s="113"/>
      <c r="T24" s="117">
        <f t="shared" ref="T24:T34" si="5">P24*S24</f>
        <v>0</v>
      </c>
    </row>
    <row r="25" spans="1:20" ht="18" customHeight="1">
      <c r="A25" s="180"/>
      <c r="B25" s="118"/>
      <c r="C25" s="119" t="s">
        <v>10</v>
      </c>
      <c r="D25" s="120"/>
      <c r="E25" s="120"/>
      <c r="F25" s="151">
        <f t="shared" si="3"/>
        <v>0</v>
      </c>
      <c r="H25" s="167"/>
      <c r="I25" s="168"/>
      <c r="J25" s="169" t="s">
        <v>10</v>
      </c>
      <c r="K25" s="120"/>
      <c r="L25" s="120"/>
      <c r="M25" s="170">
        <f t="shared" si="4"/>
        <v>0</v>
      </c>
      <c r="O25" s="171"/>
      <c r="P25" s="122"/>
      <c r="Q25" s="123" t="s">
        <v>10</v>
      </c>
      <c r="R25" s="150"/>
      <c r="S25" s="150"/>
      <c r="T25" s="124">
        <f t="shared" si="5"/>
        <v>0</v>
      </c>
    </row>
    <row r="26" spans="1:20" ht="18" customHeight="1">
      <c r="A26" s="180"/>
      <c r="B26" s="118"/>
      <c r="C26" s="119" t="s">
        <v>10</v>
      </c>
      <c r="D26" s="155"/>
      <c r="E26" s="155"/>
      <c r="F26" s="151">
        <f t="shared" si="3"/>
        <v>0</v>
      </c>
      <c r="H26" s="167"/>
      <c r="I26" s="168"/>
      <c r="J26" s="169" t="s">
        <v>10</v>
      </c>
      <c r="K26" s="120"/>
      <c r="L26" s="120"/>
      <c r="M26" s="170">
        <f t="shared" si="4"/>
        <v>0</v>
      </c>
      <c r="O26" s="171"/>
      <c r="P26" s="122"/>
      <c r="Q26" s="123" t="s">
        <v>12</v>
      </c>
      <c r="R26" s="155"/>
      <c r="S26" s="155"/>
      <c r="T26" s="124">
        <f t="shared" si="5"/>
        <v>0</v>
      </c>
    </row>
    <row r="27" spans="1:20" ht="18" customHeight="1">
      <c r="A27" s="180"/>
      <c r="B27" s="118"/>
      <c r="C27" s="154" t="s">
        <v>12</v>
      </c>
      <c r="D27" s="155"/>
      <c r="E27" s="155"/>
      <c r="F27" s="151">
        <f t="shared" si="3"/>
        <v>0</v>
      </c>
      <c r="H27" s="167"/>
      <c r="I27" s="168"/>
      <c r="J27" s="172" t="s">
        <v>10</v>
      </c>
      <c r="K27" s="120"/>
      <c r="L27" s="120"/>
      <c r="M27" s="170">
        <f t="shared" si="4"/>
        <v>0</v>
      </c>
      <c r="O27" s="171"/>
      <c r="P27" s="122"/>
      <c r="Q27" s="152" t="s">
        <v>10</v>
      </c>
      <c r="R27" s="120"/>
      <c r="S27" s="120"/>
      <c r="T27" s="124">
        <f t="shared" si="5"/>
        <v>0</v>
      </c>
    </row>
    <row r="28" spans="1:20" ht="18" customHeight="1">
      <c r="A28" s="180"/>
      <c r="B28" s="118"/>
      <c r="C28" s="154" t="s">
        <v>10</v>
      </c>
      <c r="D28" s="155"/>
      <c r="E28" s="155"/>
      <c r="F28" s="151">
        <f t="shared" si="3"/>
        <v>0</v>
      </c>
      <c r="H28" s="167"/>
      <c r="I28" s="168"/>
      <c r="J28" s="172" t="s">
        <v>10</v>
      </c>
      <c r="K28" s="155"/>
      <c r="L28" s="155"/>
      <c r="M28" s="170">
        <f t="shared" si="4"/>
        <v>0</v>
      </c>
      <c r="O28" s="171"/>
      <c r="P28" s="122"/>
      <c r="Q28" s="152" t="s">
        <v>10</v>
      </c>
      <c r="R28" s="120"/>
      <c r="S28" s="120"/>
      <c r="T28" s="124">
        <f t="shared" si="5"/>
        <v>0</v>
      </c>
    </row>
    <row r="29" spans="1:20" ht="18" customHeight="1">
      <c r="A29" s="180"/>
      <c r="B29" s="118"/>
      <c r="C29" s="154" t="s">
        <v>10</v>
      </c>
      <c r="D29" s="155"/>
      <c r="E29" s="155"/>
      <c r="F29" s="151">
        <f t="shared" si="3"/>
        <v>0</v>
      </c>
      <c r="H29" s="167"/>
      <c r="I29" s="168"/>
      <c r="J29" s="172" t="s">
        <v>10</v>
      </c>
      <c r="K29" s="120"/>
      <c r="L29" s="120"/>
      <c r="M29" s="170">
        <f t="shared" si="4"/>
        <v>0</v>
      </c>
      <c r="O29" s="171"/>
      <c r="P29" s="122"/>
      <c r="Q29" s="152" t="s">
        <v>10</v>
      </c>
      <c r="R29" s="153"/>
      <c r="S29" s="153"/>
      <c r="T29" s="124">
        <f t="shared" si="5"/>
        <v>0</v>
      </c>
    </row>
    <row r="30" spans="1:20" ht="18" customHeight="1">
      <c r="A30" s="180"/>
      <c r="B30" s="118"/>
      <c r="C30" s="154" t="s">
        <v>10</v>
      </c>
      <c r="D30" s="153"/>
      <c r="E30" s="153"/>
      <c r="F30" s="151">
        <f t="shared" si="3"/>
        <v>0</v>
      </c>
      <c r="H30" s="167"/>
      <c r="I30" s="168"/>
      <c r="J30" s="172" t="s">
        <v>10</v>
      </c>
      <c r="K30" s="155"/>
      <c r="L30" s="155"/>
      <c r="M30" s="170">
        <f t="shared" si="4"/>
        <v>0</v>
      </c>
      <c r="O30" s="171"/>
      <c r="P30" s="122"/>
      <c r="Q30" s="152" t="s">
        <v>10</v>
      </c>
      <c r="R30" s="153"/>
      <c r="S30" s="153"/>
      <c r="T30" s="124">
        <f t="shared" si="5"/>
        <v>0</v>
      </c>
    </row>
    <row r="31" spans="1:20" ht="18" customHeight="1">
      <c r="A31" s="180"/>
      <c r="B31" s="118"/>
      <c r="C31" s="154" t="s">
        <v>14</v>
      </c>
      <c r="D31" s="155"/>
      <c r="E31" s="155"/>
      <c r="F31" s="151">
        <f t="shared" si="3"/>
        <v>0</v>
      </c>
      <c r="H31" s="167"/>
      <c r="I31" s="168"/>
      <c r="J31" s="172" t="s">
        <v>10</v>
      </c>
      <c r="K31" s="155"/>
      <c r="L31" s="155"/>
      <c r="M31" s="170">
        <f t="shared" si="4"/>
        <v>0</v>
      </c>
      <c r="O31" s="171"/>
      <c r="P31" s="122"/>
      <c r="Q31" s="152" t="s">
        <v>10</v>
      </c>
      <c r="R31" s="155"/>
      <c r="S31" s="155"/>
      <c r="T31" s="124">
        <f t="shared" si="5"/>
        <v>0</v>
      </c>
    </row>
    <row r="32" spans="1:20" ht="18" customHeight="1">
      <c r="A32" s="180"/>
      <c r="B32" s="184"/>
      <c r="C32" s="154" t="s">
        <v>10</v>
      </c>
      <c r="D32" s="155"/>
      <c r="E32" s="155"/>
      <c r="F32" s="151">
        <f t="shared" si="3"/>
        <v>0</v>
      </c>
      <c r="H32" s="167"/>
      <c r="I32" s="173"/>
      <c r="J32" s="172" t="s">
        <v>10</v>
      </c>
      <c r="K32" s="155"/>
      <c r="L32" s="155"/>
      <c r="M32" s="170">
        <f t="shared" si="4"/>
        <v>0</v>
      </c>
      <c r="O32" s="171"/>
      <c r="P32" s="174"/>
      <c r="Q32" s="152" t="s">
        <v>10</v>
      </c>
      <c r="R32" s="158"/>
      <c r="S32" s="155"/>
      <c r="T32" s="124">
        <f t="shared" si="5"/>
        <v>0</v>
      </c>
    </row>
    <row r="33" spans="1:20" ht="18" customHeight="1">
      <c r="A33" s="180"/>
      <c r="B33" s="118"/>
      <c r="C33" s="154" t="s">
        <v>10</v>
      </c>
      <c r="D33" s="155"/>
      <c r="E33" s="155"/>
      <c r="F33" s="151">
        <f t="shared" si="3"/>
        <v>0</v>
      </c>
      <c r="H33" s="38"/>
      <c r="I33" s="2"/>
      <c r="J33" s="4" t="s">
        <v>11</v>
      </c>
      <c r="K33" s="63"/>
      <c r="L33" s="63"/>
      <c r="M33" s="61">
        <f t="shared" si="4"/>
        <v>0</v>
      </c>
      <c r="O33" s="171"/>
      <c r="P33" s="122"/>
      <c r="Q33" s="152" t="s">
        <v>11</v>
      </c>
      <c r="R33" s="153"/>
      <c r="S33" s="153"/>
      <c r="T33" s="124">
        <f t="shared" si="5"/>
        <v>0</v>
      </c>
    </row>
    <row r="34" spans="1:20" ht="18" customHeight="1" thickBot="1">
      <c r="A34" s="47"/>
      <c r="B34" s="8"/>
      <c r="C34" s="12" t="s">
        <v>11</v>
      </c>
      <c r="D34" s="65"/>
      <c r="E34" s="65"/>
      <c r="F34" s="66">
        <f t="shared" si="3"/>
        <v>0</v>
      </c>
      <c r="H34" s="185"/>
      <c r="I34" s="175"/>
      <c r="J34" s="192" t="s">
        <v>10</v>
      </c>
      <c r="K34" s="191"/>
      <c r="L34" s="127"/>
      <c r="M34" s="176">
        <f t="shared" si="4"/>
        <v>0</v>
      </c>
      <c r="O34" s="47"/>
      <c r="P34" s="8"/>
      <c r="Q34" s="12" t="s">
        <v>11</v>
      </c>
      <c r="R34" s="65"/>
      <c r="S34" s="65"/>
      <c r="T34" s="66">
        <f t="shared" si="5"/>
        <v>0</v>
      </c>
    </row>
    <row r="35" spans="1:20" ht="18" customHeight="1">
      <c r="A35" s="129"/>
      <c r="B35" s="129"/>
      <c r="C35" s="129"/>
      <c r="D35" s="130"/>
      <c r="E35" s="131" t="s">
        <v>6</v>
      </c>
      <c r="F35" s="132">
        <f>SUM(F24:F34)</f>
        <v>0</v>
      </c>
      <c r="H35" s="133"/>
      <c r="I35" s="133"/>
      <c r="J35" s="133"/>
      <c r="K35" s="134"/>
      <c r="L35" s="135" t="s">
        <v>6</v>
      </c>
      <c r="M35" s="136">
        <f>SUM(M24:M34)</f>
        <v>0</v>
      </c>
      <c r="O35" s="133"/>
      <c r="P35" s="133"/>
      <c r="Q35" s="133"/>
      <c r="R35" s="134"/>
      <c r="S35" s="135" t="s">
        <v>6</v>
      </c>
      <c r="T35" s="136">
        <f>SUM(T24:T34)</f>
        <v>0</v>
      </c>
    </row>
    <row r="36" spans="1:20" ht="18" customHeight="1">
      <c r="D36" s="137"/>
      <c r="E36" s="138" t="s">
        <v>7</v>
      </c>
      <c r="F36" s="139"/>
      <c r="H36" s="140"/>
      <c r="I36" s="140"/>
      <c r="J36" s="140"/>
      <c r="K36" s="141"/>
      <c r="L36" s="142" t="s">
        <v>7</v>
      </c>
      <c r="M36" s="141"/>
      <c r="O36" s="140"/>
      <c r="P36" s="140"/>
      <c r="Q36" s="140"/>
      <c r="R36" s="141"/>
      <c r="S36" s="142" t="s">
        <v>7</v>
      </c>
      <c r="T36" s="141"/>
    </row>
    <row r="37" spans="1:20" ht="18" customHeight="1">
      <c r="D37" s="137"/>
      <c r="E37" s="138" t="s">
        <v>8</v>
      </c>
      <c r="F37" s="143" t="e">
        <f>F35/F36</f>
        <v>#DIV/0!</v>
      </c>
      <c r="H37" s="140"/>
      <c r="I37" s="140"/>
      <c r="J37" s="140"/>
      <c r="K37" s="141"/>
      <c r="L37" s="142" t="s">
        <v>8</v>
      </c>
      <c r="M37" s="144" t="e">
        <f>M35/M36</f>
        <v>#DIV/0!</v>
      </c>
      <c r="O37" s="140"/>
      <c r="P37" s="140"/>
      <c r="Q37" s="140"/>
      <c r="R37" s="141"/>
      <c r="S37" s="142" t="s">
        <v>8</v>
      </c>
      <c r="T37" s="144" t="e">
        <f>T35/T36</f>
        <v>#DIV/0!</v>
      </c>
    </row>
    <row r="38" spans="1:20" ht="18" customHeight="1">
      <c r="D38" s="137"/>
      <c r="E38" s="145" t="s">
        <v>9</v>
      </c>
      <c r="F38" s="137">
        <f>F36-F35</f>
        <v>0</v>
      </c>
      <c r="H38" s="140"/>
      <c r="I38" s="140"/>
      <c r="J38" s="140"/>
      <c r="K38" s="141"/>
      <c r="L38" s="142" t="s">
        <v>9</v>
      </c>
      <c r="M38" s="141">
        <f>M36-M35</f>
        <v>0</v>
      </c>
      <c r="S38" s="142" t="s">
        <v>9</v>
      </c>
      <c r="T38" s="141">
        <f>T36-T35</f>
        <v>0</v>
      </c>
    </row>
    <row r="39" spans="1:20" ht="18" customHeight="1" thickBot="1"/>
    <row r="40" spans="1:20" ht="18" customHeight="1">
      <c r="A40" s="203"/>
      <c r="B40" s="96"/>
      <c r="C40" s="97"/>
      <c r="D40" s="201"/>
      <c r="E40" s="201"/>
      <c r="F40" s="98"/>
      <c r="H40" s="203"/>
      <c r="I40" s="96"/>
      <c r="J40" s="97"/>
      <c r="K40" s="208"/>
      <c r="L40" s="208"/>
      <c r="M40" s="98"/>
      <c r="O40" s="203"/>
      <c r="P40" s="96"/>
      <c r="Q40" s="97"/>
      <c r="R40" s="208"/>
      <c r="S40" s="208"/>
      <c r="T40" s="98"/>
    </row>
    <row r="41" spans="1:20" ht="18" customHeight="1" thickBot="1">
      <c r="A41" s="204"/>
      <c r="B41" s="101"/>
      <c r="C41" s="101"/>
      <c r="D41" s="202"/>
      <c r="E41" s="202"/>
      <c r="F41" s="102"/>
      <c r="H41" s="215"/>
      <c r="I41" s="101"/>
      <c r="J41" s="101"/>
      <c r="K41" s="209"/>
      <c r="L41" s="209"/>
      <c r="M41" s="102"/>
      <c r="O41" s="204"/>
      <c r="P41" s="101"/>
      <c r="Q41" s="101"/>
      <c r="R41" s="209"/>
      <c r="S41" s="209"/>
      <c r="T41" s="102"/>
    </row>
    <row r="42" spans="1:20" ht="18" customHeight="1" thickBot="1">
      <c r="A42" s="159" t="s">
        <v>0</v>
      </c>
      <c r="B42" s="160" t="s">
        <v>1</v>
      </c>
      <c r="C42" s="160" t="s">
        <v>4</v>
      </c>
      <c r="D42" s="161" t="s">
        <v>5</v>
      </c>
      <c r="E42" s="161" t="s">
        <v>2</v>
      </c>
      <c r="F42" s="162" t="s">
        <v>3</v>
      </c>
      <c r="H42" s="193" t="s">
        <v>0</v>
      </c>
      <c r="I42" s="160" t="s">
        <v>1</v>
      </c>
      <c r="J42" s="160" t="s">
        <v>4</v>
      </c>
      <c r="K42" s="194" t="s">
        <v>5</v>
      </c>
      <c r="L42" s="194" t="s">
        <v>2</v>
      </c>
      <c r="M42" s="162" t="s">
        <v>3</v>
      </c>
      <c r="O42" s="159" t="s">
        <v>0</v>
      </c>
      <c r="P42" s="160" t="s">
        <v>1</v>
      </c>
      <c r="Q42" s="160" t="s">
        <v>4</v>
      </c>
      <c r="R42" s="161" t="s">
        <v>5</v>
      </c>
      <c r="S42" s="161" t="s">
        <v>2</v>
      </c>
      <c r="T42" s="162" t="s">
        <v>3</v>
      </c>
    </row>
    <row r="43" spans="1:20" ht="18" customHeight="1">
      <c r="A43" s="163"/>
      <c r="B43" s="164"/>
      <c r="C43" s="165" t="s">
        <v>10</v>
      </c>
      <c r="D43" s="113"/>
      <c r="E43" s="113"/>
      <c r="F43" s="166">
        <f t="shared" ref="F43:F50" si="6">B43*E43</f>
        <v>0</v>
      </c>
      <c r="H43" s="163"/>
      <c r="I43" s="164"/>
      <c r="J43" s="165"/>
      <c r="K43" s="113"/>
      <c r="L43" s="113"/>
      <c r="M43" s="166">
        <f t="shared" ref="M43:M48" si="7">I43*L43</f>
        <v>0</v>
      </c>
      <c r="O43" s="163"/>
      <c r="P43" s="164"/>
      <c r="Q43" s="165" t="s">
        <v>10</v>
      </c>
      <c r="R43" s="113"/>
      <c r="S43" s="113"/>
      <c r="T43" s="166">
        <f t="shared" ref="T43:T50" si="8">P43*S43</f>
        <v>0</v>
      </c>
    </row>
    <row r="44" spans="1:20" ht="18" customHeight="1">
      <c r="A44" s="167"/>
      <c r="B44" s="168"/>
      <c r="C44" s="169" t="s">
        <v>10</v>
      </c>
      <c r="D44" s="120"/>
      <c r="E44" s="120"/>
      <c r="F44" s="170">
        <f t="shared" si="6"/>
        <v>0</v>
      </c>
      <c r="H44" s="167"/>
      <c r="I44" s="168"/>
      <c r="J44" s="169"/>
      <c r="K44" s="120"/>
      <c r="L44" s="120"/>
      <c r="M44" s="170">
        <f t="shared" si="7"/>
        <v>0</v>
      </c>
      <c r="O44" s="167"/>
      <c r="P44" s="168"/>
      <c r="Q44" s="169" t="s">
        <v>10</v>
      </c>
      <c r="R44" s="120"/>
      <c r="S44" s="120"/>
      <c r="T44" s="170">
        <f t="shared" si="8"/>
        <v>0</v>
      </c>
    </row>
    <row r="45" spans="1:20" ht="18" customHeight="1">
      <c r="A45" s="167"/>
      <c r="B45" s="168"/>
      <c r="C45" s="169" t="s">
        <v>12</v>
      </c>
      <c r="D45" s="155"/>
      <c r="E45" s="155"/>
      <c r="F45" s="170">
        <f t="shared" si="6"/>
        <v>0</v>
      </c>
      <c r="H45" s="167"/>
      <c r="I45" s="168"/>
      <c r="J45" s="169"/>
      <c r="K45" s="120"/>
      <c r="L45" s="120"/>
      <c r="M45" s="170">
        <f t="shared" si="7"/>
        <v>0</v>
      </c>
      <c r="O45" s="167"/>
      <c r="P45" s="168"/>
      <c r="Q45" s="169" t="s">
        <v>10</v>
      </c>
      <c r="R45" s="120"/>
      <c r="S45" s="120"/>
      <c r="T45" s="170">
        <f t="shared" si="8"/>
        <v>0</v>
      </c>
    </row>
    <row r="46" spans="1:20" ht="18" customHeight="1">
      <c r="A46" s="167"/>
      <c r="B46" s="168"/>
      <c r="C46" s="172" t="s">
        <v>10</v>
      </c>
      <c r="D46" s="197"/>
      <c r="E46" s="197"/>
      <c r="F46" s="170">
        <f t="shared" si="6"/>
        <v>0</v>
      </c>
      <c r="H46" s="167"/>
      <c r="I46" s="168"/>
      <c r="J46" s="172"/>
      <c r="K46" s="155"/>
      <c r="L46" s="155"/>
      <c r="M46" s="170">
        <f t="shared" si="7"/>
        <v>0</v>
      </c>
      <c r="O46" s="167"/>
      <c r="P46" s="168"/>
      <c r="Q46" s="172" t="s">
        <v>10</v>
      </c>
      <c r="R46" s="155"/>
      <c r="S46" s="155"/>
      <c r="T46" s="170">
        <f t="shared" si="8"/>
        <v>0</v>
      </c>
    </row>
    <row r="47" spans="1:20" ht="18" customHeight="1">
      <c r="A47" s="167"/>
      <c r="B47" s="168"/>
      <c r="C47" s="172" t="s">
        <v>10</v>
      </c>
      <c r="D47" s="155"/>
      <c r="E47" s="155"/>
      <c r="F47" s="170">
        <f t="shared" si="6"/>
        <v>0</v>
      </c>
      <c r="H47" s="38"/>
      <c r="I47" s="2"/>
      <c r="J47" s="4"/>
      <c r="K47" s="63"/>
      <c r="L47" s="63"/>
      <c r="M47" s="61">
        <f t="shared" si="7"/>
        <v>0</v>
      </c>
      <c r="O47" s="167"/>
      <c r="P47" s="168"/>
      <c r="Q47" s="172" t="s">
        <v>12</v>
      </c>
      <c r="R47" s="155"/>
      <c r="S47" s="155"/>
      <c r="T47" s="170">
        <f t="shared" si="8"/>
        <v>0</v>
      </c>
    </row>
    <row r="48" spans="1:20" ht="18" customHeight="1" thickBot="1">
      <c r="A48" s="167"/>
      <c r="B48" s="168"/>
      <c r="C48" s="172" t="s">
        <v>10</v>
      </c>
      <c r="D48" s="120"/>
      <c r="E48" s="120"/>
      <c r="F48" s="170">
        <f t="shared" si="6"/>
        <v>0</v>
      </c>
      <c r="H48" s="185"/>
      <c r="I48" s="175"/>
      <c r="J48" s="192"/>
      <c r="K48" s="191"/>
      <c r="L48" s="127"/>
      <c r="M48" s="176">
        <f t="shared" si="7"/>
        <v>0</v>
      </c>
      <c r="O48" s="167"/>
      <c r="P48" s="168"/>
      <c r="Q48" s="172" t="s">
        <v>10</v>
      </c>
      <c r="R48" s="120"/>
      <c r="S48" s="155"/>
      <c r="T48" s="170">
        <f t="shared" si="8"/>
        <v>0</v>
      </c>
    </row>
    <row r="49" spans="1:20" ht="18" customHeight="1">
      <c r="A49" s="38"/>
      <c r="B49" s="2"/>
      <c r="C49" s="4" t="s">
        <v>11</v>
      </c>
      <c r="D49" s="63"/>
      <c r="E49" s="63"/>
      <c r="F49" s="61">
        <f t="shared" si="6"/>
        <v>0</v>
      </c>
      <c r="H49" s="133"/>
      <c r="I49" s="133"/>
      <c r="J49" s="133"/>
      <c r="K49" s="134"/>
      <c r="L49" s="135" t="s">
        <v>6</v>
      </c>
      <c r="M49" s="136">
        <f>SUM(M43:M48)</f>
        <v>0</v>
      </c>
      <c r="O49" s="38"/>
      <c r="P49" s="2"/>
      <c r="Q49" s="4" t="s">
        <v>11</v>
      </c>
      <c r="R49" s="63"/>
      <c r="S49" s="63"/>
      <c r="T49" s="61">
        <f t="shared" si="8"/>
        <v>0</v>
      </c>
    </row>
    <row r="50" spans="1:20" ht="18" customHeight="1" thickBot="1">
      <c r="A50" s="185"/>
      <c r="B50" s="175"/>
      <c r="C50" s="192" t="s">
        <v>10</v>
      </c>
      <c r="D50" s="191"/>
      <c r="E50" s="127"/>
      <c r="F50" s="176">
        <f t="shared" si="6"/>
        <v>0</v>
      </c>
      <c r="H50" s="140"/>
      <c r="I50" s="140"/>
      <c r="J50" s="140"/>
      <c r="K50" s="141"/>
      <c r="L50" s="142" t="s">
        <v>7</v>
      </c>
      <c r="M50" s="141"/>
      <c r="O50" s="185"/>
      <c r="P50" s="175"/>
      <c r="Q50" s="192" t="s">
        <v>10</v>
      </c>
      <c r="R50" s="127"/>
      <c r="S50" s="127"/>
      <c r="T50" s="176">
        <f t="shared" si="8"/>
        <v>0</v>
      </c>
    </row>
    <row r="51" spans="1:20" ht="18" customHeight="1">
      <c r="A51" s="133"/>
      <c r="B51" s="133"/>
      <c r="C51" s="133"/>
      <c r="D51" s="134"/>
      <c r="E51" s="135" t="s">
        <v>6</v>
      </c>
      <c r="F51" s="136">
        <f>SUM(F43:F50)</f>
        <v>0</v>
      </c>
      <c r="H51" s="140"/>
      <c r="I51" s="140"/>
      <c r="J51" s="140"/>
      <c r="K51" s="141"/>
      <c r="L51" s="142" t="s">
        <v>8</v>
      </c>
      <c r="M51" s="144" t="e">
        <f>M49/M50</f>
        <v>#DIV/0!</v>
      </c>
      <c r="O51" s="133"/>
      <c r="P51" s="133"/>
      <c r="Q51" s="133"/>
      <c r="R51" s="134"/>
      <c r="S51" s="135" t="s">
        <v>6</v>
      </c>
      <c r="T51" s="136">
        <f>SUM(T43:T50)</f>
        <v>0</v>
      </c>
    </row>
    <row r="52" spans="1:20" ht="18" customHeight="1">
      <c r="A52" s="140"/>
      <c r="B52" s="140"/>
      <c r="C52" s="140"/>
      <c r="D52" s="141"/>
      <c r="E52" s="142" t="s">
        <v>7</v>
      </c>
      <c r="F52" s="141"/>
      <c r="H52" s="140"/>
      <c r="I52" s="140"/>
      <c r="J52" s="140"/>
      <c r="K52" s="141"/>
      <c r="L52" s="142" t="s">
        <v>9</v>
      </c>
      <c r="M52" s="141">
        <f>M50-M49</f>
        <v>0</v>
      </c>
      <c r="O52" s="140"/>
      <c r="P52" s="140"/>
      <c r="Q52" s="140"/>
      <c r="R52" s="141"/>
      <c r="S52" s="142" t="s">
        <v>7</v>
      </c>
      <c r="T52" s="141"/>
    </row>
    <row r="53" spans="1:20" ht="18" customHeight="1">
      <c r="A53" s="140"/>
      <c r="B53" s="140"/>
      <c r="C53" s="140"/>
      <c r="D53" s="141"/>
      <c r="E53" s="142" t="s">
        <v>8</v>
      </c>
      <c r="F53" s="144" t="e">
        <f>F51/F52</f>
        <v>#DIV/0!</v>
      </c>
      <c r="O53" s="140"/>
      <c r="P53" s="140"/>
      <c r="Q53" s="140"/>
      <c r="R53" s="141"/>
      <c r="S53" s="142" t="s">
        <v>8</v>
      </c>
      <c r="T53" s="144" t="e">
        <f>T51/T52</f>
        <v>#DIV/0!</v>
      </c>
    </row>
    <row r="54" spans="1:20" ht="18" customHeight="1">
      <c r="A54" s="140"/>
      <c r="B54" s="140"/>
      <c r="C54" s="140"/>
      <c r="D54" s="141"/>
      <c r="E54" s="142" t="s">
        <v>9</v>
      </c>
      <c r="F54" s="141">
        <f>F52-F51</f>
        <v>0</v>
      </c>
      <c r="L54" s="142"/>
      <c r="O54" s="140"/>
      <c r="P54" s="140"/>
      <c r="Q54" s="140"/>
      <c r="R54" s="141"/>
      <c r="S54" s="142" t="s">
        <v>9</v>
      </c>
      <c r="T54" s="141">
        <f>T52-T51</f>
        <v>0</v>
      </c>
    </row>
    <row r="55" spans="1:20" ht="18" customHeight="1"/>
    <row r="56" spans="1:20" ht="18" customHeight="1" thickBot="1"/>
    <row r="57" spans="1:20" ht="18" customHeight="1">
      <c r="A57" s="203"/>
      <c r="B57" s="96"/>
      <c r="C57" s="97"/>
      <c r="D57" s="208"/>
      <c r="E57" s="208"/>
      <c r="F57" s="98"/>
      <c r="H57" s="205"/>
      <c r="I57" s="92"/>
      <c r="J57" s="93"/>
      <c r="K57" s="207"/>
      <c r="L57" s="207"/>
      <c r="M57" s="94"/>
      <c r="O57" s="205"/>
      <c r="P57" s="92"/>
      <c r="Q57" s="93"/>
      <c r="R57" s="207"/>
      <c r="S57" s="207"/>
      <c r="T57" s="94"/>
    </row>
    <row r="58" spans="1:20" ht="18" customHeight="1" thickBot="1">
      <c r="A58" s="204"/>
      <c r="B58" s="101"/>
      <c r="C58" s="101"/>
      <c r="D58" s="209"/>
      <c r="E58" s="209"/>
      <c r="F58" s="102"/>
      <c r="H58" s="206"/>
      <c r="I58" s="99"/>
      <c r="J58" s="99"/>
      <c r="K58" s="207"/>
      <c r="L58" s="207"/>
      <c r="M58" s="100"/>
      <c r="O58" s="214"/>
      <c r="P58" s="99"/>
      <c r="Q58" s="99"/>
      <c r="R58" s="213"/>
      <c r="S58" s="213"/>
      <c r="T58" s="100"/>
    </row>
    <row r="59" spans="1:20" ht="18" customHeight="1" thickBot="1">
      <c r="A59" s="159" t="s">
        <v>0</v>
      </c>
      <c r="B59" s="160" t="s">
        <v>1</v>
      </c>
      <c r="C59" s="160" t="s">
        <v>4</v>
      </c>
      <c r="D59" s="161" t="s">
        <v>5</v>
      </c>
      <c r="E59" s="161" t="s">
        <v>2</v>
      </c>
      <c r="F59" s="162" t="s">
        <v>3</v>
      </c>
      <c r="H59" s="146" t="s">
        <v>0</v>
      </c>
      <c r="I59" s="147" t="s">
        <v>1</v>
      </c>
      <c r="J59" s="147" t="s">
        <v>4</v>
      </c>
      <c r="K59" s="148" t="s">
        <v>5</v>
      </c>
      <c r="L59" s="148" t="s">
        <v>2</v>
      </c>
      <c r="M59" s="149" t="s">
        <v>3</v>
      </c>
      <c r="O59" s="103" t="s">
        <v>0</v>
      </c>
      <c r="P59" s="104" t="s">
        <v>1</v>
      </c>
      <c r="Q59" s="104" t="s">
        <v>4</v>
      </c>
      <c r="R59" s="105" t="s">
        <v>5</v>
      </c>
      <c r="S59" s="105" t="s">
        <v>2</v>
      </c>
      <c r="T59" s="106" t="s">
        <v>3</v>
      </c>
    </row>
    <row r="60" spans="1:20" ht="18" customHeight="1">
      <c r="A60" s="163"/>
      <c r="B60" s="164"/>
      <c r="C60" s="165" t="s">
        <v>10</v>
      </c>
      <c r="D60" s="113"/>
      <c r="E60" s="113"/>
      <c r="F60" s="166">
        <f>B60*E60</f>
        <v>0</v>
      </c>
      <c r="H60" s="178"/>
      <c r="I60" s="111"/>
      <c r="J60" s="112" t="s">
        <v>10</v>
      </c>
      <c r="K60" s="113"/>
      <c r="L60" s="113"/>
      <c r="M60" s="114">
        <f t="shared" ref="M60:M70" si="9">I60*L60</f>
        <v>0</v>
      </c>
      <c r="O60" s="178"/>
      <c r="P60" s="199"/>
      <c r="Q60" s="112" t="s">
        <v>10</v>
      </c>
      <c r="R60" s="113"/>
      <c r="S60" s="113"/>
      <c r="T60" s="114">
        <f>P60*S60</f>
        <v>0</v>
      </c>
    </row>
    <row r="61" spans="1:20" ht="18" customHeight="1">
      <c r="A61" s="167"/>
      <c r="B61" s="168"/>
      <c r="C61" s="169" t="s">
        <v>10</v>
      </c>
      <c r="D61" s="120"/>
      <c r="E61" s="120"/>
      <c r="F61" s="170">
        <f>B61*E61</f>
        <v>0</v>
      </c>
      <c r="H61" s="180"/>
      <c r="I61" s="118"/>
      <c r="J61" s="119" t="s">
        <v>10</v>
      </c>
      <c r="K61" s="120"/>
      <c r="L61" s="120"/>
      <c r="M61" s="151">
        <f t="shared" si="9"/>
        <v>0</v>
      </c>
      <c r="O61" s="180"/>
      <c r="P61" s="118"/>
      <c r="Q61" s="119" t="s">
        <v>10</v>
      </c>
      <c r="R61" s="120"/>
      <c r="S61" s="120"/>
      <c r="T61" s="121">
        <f>P61*S61</f>
        <v>0</v>
      </c>
    </row>
    <row r="62" spans="1:20" ht="18" customHeight="1">
      <c r="A62" s="167"/>
      <c r="B62" s="168"/>
      <c r="C62" s="169" t="s">
        <v>10</v>
      </c>
      <c r="D62" s="120"/>
      <c r="E62" s="120"/>
      <c r="F62" s="170">
        <f>B62*E62</f>
        <v>0</v>
      </c>
      <c r="H62" s="180"/>
      <c r="I62" s="118"/>
      <c r="J62" s="119" t="s">
        <v>10</v>
      </c>
      <c r="K62" s="155"/>
      <c r="L62" s="155"/>
      <c r="M62" s="151">
        <f t="shared" si="9"/>
        <v>0</v>
      </c>
      <c r="O62" s="180"/>
      <c r="P62" s="118"/>
      <c r="Q62" s="119" t="s">
        <v>10</v>
      </c>
      <c r="R62" s="155"/>
      <c r="S62" s="155"/>
      <c r="T62" s="121">
        <f>P62*S62</f>
        <v>0</v>
      </c>
    </row>
    <row r="63" spans="1:20" ht="18" customHeight="1">
      <c r="A63" s="38"/>
      <c r="B63" s="2"/>
      <c r="C63" s="4" t="s">
        <v>11</v>
      </c>
      <c r="D63" s="63"/>
      <c r="E63" s="63"/>
      <c r="F63" s="61">
        <f t="shared" ref="F63" si="10">B63*E63</f>
        <v>0</v>
      </c>
      <c r="H63" s="180"/>
      <c r="I63" s="118"/>
      <c r="J63" s="154" t="s">
        <v>12</v>
      </c>
      <c r="K63" s="155"/>
      <c r="L63" s="155"/>
      <c r="M63" s="151">
        <f t="shared" si="9"/>
        <v>0</v>
      </c>
      <c r="O63" s="38"/>
      <c r="P63" s="2"/>
      <c r="Q63" s="4" t="s">
        <v>11</v>
      </c>
      <c r="R63" s="63"/>
      <c r="S63" s="63"/>
      <c r="T63" s="61">
        <f t="shared" ref="T63" si="11">P63*S63</f>
        <v>0</v>
      </c>
    </row>
    <row r="64" spans="1:20" ht="18" customHeight="1" thickBot="1">
      <c r="A64" s="185"/>
      <c r="B64" s="175"/>
      <c r="C64" s="192" t="s">
        <v>10</v>
      </c>
      <c r="D64" s="191"/>
      <c r="E64" s="127"/>
      <c r="F64" s="176">
        <f>B64*E64</f>
        <v>0</v>
      </c>
      <c r="H64" s="180"/>
      <c r="I64" s="118"/>
      <c r="J64" s="154" t="s">
        <v>10</v>
      </c>
      <c r="K64" s="155"/>
      <c r="L64" s="155"/>
      <c r="M64" s="151">
        <f t="shared" si="9"/>
        <v>0</v>
      </c>
      <c r="O64" s="181"/>
      <c r="P64" s="125"/>
      <c r="Q64" s="126" t="s">
        <v>10</v>
      </c>
      <c r="R64" s="191"/>
      <c r="S64" s="127"/>
      <c r="T64" s="128">
        <f>P64*S64</f>
        <v>0</v>
      </c>
    </row>
    <row r="65" spans="1:20" ht="18" customHeight="1">
      <c r="A65" s="133"/>
      <c r="B65" s="133"/>
      <c r="C65" s="133"/>
      <c r="D65" s="134"/>
      <c r="E65" s="135" t="s">
        <v>6</v>
      </c>
      <c r="F65" s="136">
        <f>SUM(F60:F64)</f>
        <v>0</v>
      </c>
      <c r="H65" s="180"/>
      <c r="I65" s="118"/>
      <c r="J65" s="154" t="s">
        <v>10</v>
      </c>
      <c r="K65" s="155"/>
      <c r="L65" s="155"/>
      <c r="M65" s="151">
        <f t="shared" si="9"/>
        <v>0</v>
      </c>
      <c r="O65" s="129"/>
      <c r="P65" s="129"/>
      <c r="Q65" s="129"/>
      <c r="R65" s="130"/>
      <c r="S65" s="131" t="s">
        <v>6</v>
      </c>
      <c r="T65" s="132">
        <f>SUM(T60:T64)</f>
        <v>0</v>
      </c>
    </row>
    <row r="66" spans="1:20" ht="18" customHeight="1">
      <c r="A66" s="140"/>
      <c r="B66" s="140"/>
      <c r="C66" s="140"/>
      <c r="D66" s="141"/>
      <c r="E66" s="142" t="s">
        <v>7</v>
      </c>
      <c r="F66" s="141"/>
      <c r="H66" s="180"/>
      <c r="I66" s="118"/>
      <c r="J66" s="154" t="s">
        <v>10</v>
      </c>
      <c r="K66" s="153"/>
      <c r="L66" s="153"/>
      <c r="M66" s="151">
        <f t="shared" si="9"/>
        <v>0</v>
      </c>
      <c r="R66" s="137"/>
      <c r="S66" s="138" t="s">
        <v>7</v>
      </c>
      <c r="T66" s="139"/>
    </row>
    <row r="67" spans="1:20" ht="18" customHeight="1">
      <c r="A67" s="140"/>
      <c r="B67" s="140"/>
      <c r="C67" s="140"/>
      <c r="D67" s="141"/>
      <c r="E67" s="142" t="s">
        <v>8</v>
      </c>
      <c r="F67" s="144" t="e">
        <f>F65/F66</f>
        <v>#DIV/0!</v>
      </c>
      <c r="H67" s="180"/>
      <c r="I67" s="118"/>
      <c r="J67" s="154" t="s">
        <v>14</v>
      </c>
      <c r="K67" s="155"/>
      <c r="L67" s="155"/>
      <c r="M67" s="151">
        <f t="shared" si="9"/>
        <v>0</v>
      </c>
      <c r="R67" s="137"/>
      <c r="S67" s="138" t="s">
        <v>8</v>
      </c>
      <c r="T67" s="143" t="e">
        <f>T65/T66</f>
        <v>#DIV/0!</v>
      </c>
    </row>
    <row r="68" spans="1:20" ht="18" customHeight="1">
      <c r="A68" s="140"/>
      <c r="B68" s="140"/>
      <c r="C68" s="140"/>
      <c r="D68" s="141"/>
      <c r="E68" s="142" t="s">
        <v>9</v>
      </c>
      <c r="F68" s="141">
        <f>F66-F65</f>
        <v>0</v>
      </c>
      <c r="H68" s="180"/>
      <c r="I68" s="184"/>
      <c r="J68" s="154" t="s">
        <v>10</v>
      </c>
      <c r="K68" s="155"/>
      <c r="L68" s="155"/>
      <c r="M68" s="151">
        <f t="shared" si="9"/>
        <v>0</v>
      </c>
      <c r="R68" s="137"/>
      <c r="S68" s="145" t="s">
        <v>9</v>
      </c>
      <c r="T68" s="137">
        <f>T66-T65</f>
        <v>0</v>
      </c>
    </row>
    <row r="69" spans="1:20" ht="18" customHeight="1">
      <c r="H69" s="180"/>
      <c r="I69" s="118"/>
      <c r="J69" s="154" t="s">
        <v>10</v>
      </c>
      <c r="K69" s="155"/>
      <c r="L69" s="155"/>
      <c r="M69" s="151">
        <f t="shared" si="9"/>
        <v>0</v>
      </c>
    </row>
    <row r="70" spans="1:20" ht="18" customHeight="1" thickBot="1">
      <c r="H70" s="47"/>
      <c r="I70" s="8"/>
      <c r="J70" s="12" t="s">
        <v>11</v>
      </c>
      <c r="K70" s="65"/>
      <c r="L70" s="65"/>
      <c r="M70" s="66">
        <f t="shared" si="9"/>
        <v>0</v>
      </c>
    </row>
    <row r="71" spans="1:20" ht="18" customHeight="1">
      <c r="H71" s="129"/>
      <c r="I71" s="129"/>
      <c r="J71" s="129"/>
      <c r="K71" s="130"/>
      <c r="L71" s="131" t="s">
        <v>6</v>
      </c>
      <c r="M71" s="132">
        <f>SUM(M60:M70)</f>
        <v>0</v>
      </c>
    </row>
    <row r="72" spans="1:20" ht="18" customHeight="1">
      <c r="K72" s="137"/>
      <c r="L72" s="138" t="s">
        <v>7</v>
      </c>
      <c r="M72" s="139"/>
    </row>
    <row r="73" spans="1:20" ht="18" customHeight="1">
      <c r="L73" s="196" t="s">
        <v>8</v>
      </c>
      <c r="M73" s="195" t="e">
        <f>M71/M72</f>
        <v>#DIV/0!</v>
      </c>
    </row>
    <row r="74" spans="1:20" ht="18" customHeight="1">
      <c r="L74" s="196" t="s">
        <v>9</v>
      </c>
      <c r="M74" s="137">
        <f>M72-M71</f>
        <v>0</v>
      </c>
    </row>
    <row r="75" spans="1:20" ht="18" customHeight="1" thickBot="1"/>
    <row r="76" spans="1:20" ht="18" customHeight="1">
      <c r="A76" s="205"/>
      <c r="B76" s="92"/>
      <c r="C76" s="93"/>
      <c r="D76" s="207"/>
      <c r="E76" s="207"/>
      <c r="F76" s="94"/>
      <c r="H76" s="205"/>
      <c r="I76" s="92"/>
      <c r="J76" s="93"/>
      <c r="K76" s="207"/>
      <c r="L76" s="207"/>
      <c r="M76" s="94"/>
      <c r="O76" s="205"/>
      <c r="P76" s="92"/>
      <c r="Q76" s="93"/>
      <c r="R76" s="207"/>
      <c r="S76" s="207"/>
      <c r="T76" s="94"/>
    </row>
    <row r="77" spans="1:20" ht="18" customHeight="1" thickBot="1">
      <c r="A77" s="206"/>
      <c r="B77" s="99"/>
      <c r="C77" s="99"/>
      <c r="D77" s="207"/>
      <c r="E77" s="207"/>
      <c r="F77" s="100"/>
      <c r="H77" s="206"/>
      <c r="I77" s="99"/>
      <c r="J77" s="99"/>
      <c r="K77" s="207"/>
      <c r="L77" s="207"/>
      <c r="M77" s="100"/>
      <c r="O77" s="206"/>
      <c r="P77" s="99"/>
      <c r="Q77" s="99"/>
      <c r="R77" s="207"/>
      <c r="S77" s="207"/>
      <c r="T77" s="100"/>
    </row>
    <row r="78" spans="1:20" ht="18" customHeight="1" thickBot="1">
      <c r="A78" s="146" t="s">
        <v>0</v>
      </c>
      <c r="B78" s="147" t="s">
        <v>1</v>
      </c>
      <c r="C78" s="147" t="s">
        <v>4</v>
      </c>
      <c r="D78" s="148" t="s">
        <v>5</v>
      </c>
      <c r="E78" s="148" t="s">
        <v>2</v>
      </c>
      <c r="F78" s="149" t="s">
        <v>3</v>
      </c>
      <c r="H78" s="146" t="s">
        <v>0</v>
      </c>
      <c r="I78" s="147" t="s">
        <v>1</v>
      </c>
      <c r="J78" s="147" t="s">
        <v>4</v>
      </c>
      <c r="K78" s="148"/>
      <c r="L78" s="148"/>
      <c r="M78" s="149" t="s">
        <v>3</v>
      </c>
      <c r="O78" s="146" t="s">
        <v>0</v>
      </c>
      <c r="P78" s="147" t="s">
        <v>1</v>
      </c>
      <c r="Q78" s="147" t="s">
        <v>4</v>
      </c>
      <c r="R78" s="148"/>
      <c r="S78" s="148"/>
      <c r="T78" s="149" t="s">
        <v>3</v>
      </c>
    </row>
    <row r="79" spans="1:20" ht="18" customHeight="1">
      <c r="A79" s="178"/>
      <c r="B79" s="188"/>
      <c r="C79" s="112" t="s">
        <v>10</v>
      </c>
      <c r="D79" s="113"/>
      <c r="E79" s="113"/>
      <c r="F79" s="114">
        <f t="shared" ref="F79:F88" si="12">B79*E79</f>
        <v>0</v>
      </c>
      <c r="H79" s="178"/>
      <c r="I79" s="188"/>
      <c r="J79" s="112" t="s">
        <v>10</v>
      </c>
      <c r="K79" s="113"/>
      <c r="L79" s="113"/>
      <c r="M79" s="114">
        <f t="shared" ref="M79:M83" si="13">I79*L79</f>
        <v>0</v>
      </c>
      <c r="O79" s="178"/>
      <c r="P79" s="188"/>
      <c r="Q79" s="112" t="s">
        <v>10</v>
      </c>
      <c r="R79" s="113"/>
      <c r="S79" s="113"/>
      <c r="T79" s="114">
        <f t="shared" ref="T79:T83" si="14">P79*S79</f>
        <v>0</v>
      </c>
    </row>
    <row r="80" spans="1:20" ht="18" customHeight="1">
      <c r="A80" s="180"/>
      <c r="B80" s="189"/>
      <c r="C80" s="119" t="s">
        <v>10</v>
      </c>
      <c r="D80" s="120"/>
      <c r="E80" s="120"/>
      <c r="F80" s="151">
        <f t="shared" si="12"/>
        <v>0</v>
      </c>
      <c r="H80" s="180"/>
      <c r="I80" s="189"/>
      <c r="J80" s="119" t="s">
        <v>10</v>
      </c>
      <c r="K80" s="120"/>
      <c r="L80" s="120"/>
      <c r="M80" s="151">
        <f t="shared" si="13"/>
        <v>0</v>
      </c>
      <c r="O80" s="180"/>
      <c r="P80" s="189"/>
      <c r="Q80" s="119" t="s">
        <v>10</v>
      </c>
      <c r="R80" s="120"/>
      <c r="S80" s="120"/>
      <c r="T80" s="151">
        <f t="shared" si="14"/>
        <v>0</v>
      </c>
    </row>
    <row r="81" spans="1:20" ht="18" customHeight="1">
      <c r="A81" s="180"/>
      <c r="B81" s="189"/>
      <c r="C81" s="119" t="s">
        <v>10</v>
      </c>
      <c r="D81" s="155"/>
      <c r="E81" s="155"/>
      <c r="F81" s="151">
        <f t="shared" si="12"/>
        <v>0</v>
      </c>
      <c r="H81" s="180"/>
      <c r="I81" s="189"/>
      <c r="J81" s="119" t="s">
        <v>10</v>
      </c>
      <c r="K81" s="155"/>
      <c r="L81" s="155"/>
      <c r="M81" s="151">
        <f t="shared" si="13"/>
        <v>0</v>
      </c>
      <c r="O81" s="180"/>
      <c r="P81" s="189"/>
      <c r="Q81" s="119" t="s">
        <v>10</v>
      </c>
      <c r="R81" s="155"/>
      <c r="S81" s="155"/>
      <c r="T81" s="151">
        <f t="shared" si="14"/>
        <v>0</v>
      </c>
    </row>
    <row r="82" spans="1:20" ht="18" customHeight="1">
      <c r="A82" s="180"/>
      <c r="B82" s="189"/>
      <c r="C82" s="154" t="s">
        <v>10</v>
      </c>
      <c r="D82" s="155"/>
      <c r="E82" s="155"/>
      <c r="F82" s="151">
        <f t="shared" si="12"/>
        <v>0</v>
      </c>
      <c r="H82" s="180"/>
      <c r="I82" s="189"/>
      <c r="J82" s="154" t="s">
        <v>10</v>
      </c>
      <c r="K82" s="155"/>
      <c r="L82" s="155"/>
      <c r="M82" s="151">
        <f t="shared" si="13"/>
        <v>0</v>
      </c>
      <c r="O82" s="180"/>
      <c r="P82" s="189"/>
      <c r="Q82" s="154" t="s">
        <v>10</v>
      </c>
      <c r="R82" s="155"/>
      <c r="S82" s="155"/>
      <c r="T82" s="151">
        <f t="shared" si="14"/>
        <v>0</v>
      </c>
    </row>
    <row r="83" spans="1:20" ht="18" customHeight="1">
      <c r="A83" s="180"/>
      <c r="B83" s="189"/>
      <c r="C83" s="154" t="s">
        <v>12</v>
      </c>
      <c r="D83" s="155"/>
      <c r="E83" s="155"/>
      <c r="F83" s="151">
        <f t="shared" si="12"/>
        <v>0</v>
      </c>
      <c r="H83" s="180"/>
      <c r="I83" s="189"/>
      <c r="J83" s="154" t="s">
        <v>12</v>
      </c>
      <c r="K83" s="155"/>
      <c r="L83" s="155"/>
      <c r="M83" s="151">
        <f t="shared" si="13"/>
        <v>0</v>
      </c>
      <c r="O83" s="180"/>
      <c r="P83" s="189"/>
      <c r="Q83" s="154" t="s">
        <v>12</v>
      </c>
      <c r="R83" s="155"/>
      <c r="S83" s="155"/>
      <c r="T83" s="151">
        <f t="shared" si="14"/>
        <v>0</v>
      </c>
    </row>
    <row r="84" spans="1:20" ht="18" customHeight="1">
      <c r="A84" s="180"/>
      <c r="B84" s="189"/>
      <c r="C84" s="154" t="s">
        <v>10</v>
      </c>
      <c r="D84" s="155"/>
      <c r="E84" s="155"/>
      <c r="F84" s="151">
        <f t="shared" si="12"/>
        <v>0</v>
      </c>
      <c r="H84" s="180"/>
      <c r="I84" s="189"/>
      <c r="J84" s="154"/>
      <c r="K84" s="155"/>
      <c r="L84" s="155"/>
      <c r="M84" s="151"/>
      <c r="O84" s="180"/>
      <c r="P84" s="189"/>
      <c r="Q84" s="154"/>
      <c r="R84" s="155"/>
      <c r="S84" s="155"/>
      <c r="T84" s="151"/>
    </row>
    <row r="85" spans="1:20" ht="18" customHeight="1">
      <c r="A85" s="180"/>
      <c r="B85" s="189"/>
      <c r="C85" s="154" t="s">
        <v>10</v>
      </c>
      <c r="D85" s="120"/>
      <c r="E85" s="155"/>
      <c r="F85" s="151">
        <f t="shared" si="12"/>
        <v>0</v>
      </c>
      <c r="H85" s="180"/>
      <c r="I85" s="189"/>
      <c r="J85" s="154"/>
      <c r="K85" s="120"/>
      <c r="L85" s="155"/>
      <c r="M85" s="151"/>
      <c r="O85" s="180"/>
      <c r="P85" s="189"/>
      <c r="Q85" s="154"/>
      <c r="R85" s="120"/>
      <c r="S85" s="155"/>
      <c r="T85" s="151"/>
    </row>
    <row r="86" spans="1:20" ht="18" customHeight="1">
      <c r="A86" s="180"/>
      <c r="B86" s="189"/>
      <c r="C86" s="154" t="s">
        <v>10</v>
      </c>
      <c r="D86" s="155"/>
      <c r="E86" s="155"/>
      <c r="F86" s="151">
        <f t="shared" si="12"/>
        <v>0</v>
      </c>
      <c r="H86" s="180"/>
      <c r="I86" s="189"/>
      <c r="J86" s="154"/>
      <c r="K86" s="155"/>
      <c r="L86" s="155"/>
      <c r="M86" s="151"/>
      <c r="O86" s="180"/>
      <c r="P86" s="189"/>
      <c r="Q86" s="154"/>
      <c r="R86" s="155"/>
      <c r="S86" s="155"/>
      <c r="T86" s="151"/>
    </row>
    <row r="87" spans="1:20" ht="18" customHeight="1">
      <c r="A87" s="180"/>
      <c r="B87" s="189"/>
      <c r="C87" s="154" t="s">
        <v>10</v>
      </c>
      <c r="D87" s="155"/>
      <c r="E87" s="155"/>
      <c r="F87" s="151">
        <f t="shared" si="12"/>
        <v>0</v>
      </c>
      <c r="H87" s="180"/>
      <c r="I87" s="189"/>
      <c r="J87" s="154"/>
      <c r="K87" s="155"/>
      <c r="L87" s="155"/>
      <c r="M87" s="151"/>
      <c r="O87" s="180"/>
      <c r="P87" s="189"/>
      <c r="Q87" s="154"/>
      <c r="R87" s="155"/>
      <c r="S87" s="155"/>
      <c r="T87" s="151"/>
    </row>
    <row r="88" spans="1:20" ht="18" customHeight="1" thickBot="1">
      <c r="A88" s="47"/>
      <c r="B88" s="8"/>
      <c r="C88" s="12" t="s">
        <v>11</v>
      </c>
      <c r="D88" s="65"/>
      <c r="E88" s="65"/>
      <c r="F88" s="66">
        <f t="shared" si="12"/>
        <v>0</v>
      </c>
      <c r="H88" s="47"/>
      <c r="I88" s="8"/>
      <c r="J88" s="12"/>
      <c r="K88" s="65"/>
      <c r="L88" s="65"/>
      <c r="M88" s="66"/>
      <c r="O88" s="47"/>
      <c r="P88" s="8"/>
      <c r="Q88" s="12"/>
      <c r="R88" s="65"/>
      <c r="S88" s="65"/>
      <c r="T88" s="66"/>
    </row>
    <row r="89" spans="1:20" ht="18" customHeight="1">
      <c r="A89" s="129"/>
      <c r="B89" s="129"/>
      <c r="C89" s="129"/>
      <c r="D89" s="130"/>
      <c r="E89" s="131" t="s">
        <v>6</v>
      </c>
      <c r="F89" s="132">
        <f>SUM(F79:F88)</f>
        <v>0</v>
      </c>
      <c r="H89" s="129"/>
      <c r="I89" s="129"/>
      <c r="J89" s="129"/>
      <c r="K89" s="130"/>
      <c r="L89" s="131" t="s">
        <v>6</v>
      </c>
      <c r="M89" s="132">
        <f>SUM(M79:M88)</f>
        <v>0</v>
      </c>
      <c r="O89" s="129"/>
      <c r="P89" s="129"/>
      <c r="Q89" s="129"/>
      <c r="R89" s="130"/>
      <c r="S89" s="131" t="s">
        <v>6</v>
      </c>
      <c r="T89" s="132">
        <f>SUM(T79:T88)</f>
        <v>0</v>
      </c>
    </row>
    <row r="90" spans="1:20" ht="18" customHeight="1">
      <c r="D90" s="137"/>
      <c r="E90" s="138" t="s">
        <v>7</v>
      </c>
      <c r="F90" s="139"/>
      <c r="K90" s="137"/>
      <c r="L90" s="138" t="s">
        <v>7</v>
      </c>
      <c r="M90" s="139"/>
      <c r="R90" s="137"/>
      <c r="S90" s="138" t="s">
        <v>7</v>
      </c>
      <c r="T90" s="139"/>
    </row>
    <row r="91" spans="1:20" ht="18" customHeight="1">
      <c r="D91" s="137"/>
      <c r="E91" s="138" t="s">
        <v>8</v>
      </c>
      <c r="F91" s="143" t="e">
        <f>F89/F90</f>
        <v>#DIV/0!</v>
      </c>
      <c r="K91" s="137"/>
      <c r="L91" s="138" t="s">
        <v>8</v>
      </c>
      <c r="M91" s="143" t="e">
        <f>M89/M90</f>
        <v>#DIV/0!</v>
      </c>
      <c r="R91" s="137"/>
      <c r="S91" s="138" t="s">
        <v>8</v>
      </c>
      <c r="T91" s="143" t="e">
        <f>T89/T90</f>
        <v>#DIV/0!</v>
      </c>
    </row>
    <row r="92" spans="1:20" ht="18" customHeight="1">
      <c r="D92" s="137"/>
      <c r="E92" s="145" t="s">
        <v>9</v>
      </c>
      <c r="F92" s="137">
        <f>F90-F89</f>
        <v>0</v>
      </c>
      <c r="K92" s="137"/>
      <c r="L92" s="145" t="s">
        <v>9</v>
      </c>
      <c r="M92" s="137">
        <f>M90-M89</f>
        <v>0</v>
      </c>
      <c r="R92" s="137"/>
      <c r="S92" s="145" t="s">
        <v>9</v>
      </c>
      <c r="T92" s="137">
        <f>T90-T89</f>
        <v>0</v>
      </c>
    </row>
  </sheetData>
  <mergeCells count="43">
    <mergeCell ref="R76:S76"/>
    <mergeCell ref="D77:E77"/>
    <mergeCell ref="K77:L77"/>
    <mergeCell ref="R77:S77"/>
    <mergeCell ref="A57:A58"/>
    <mergeCell ref="D57:E57"/>
    <mergeCell ref="H57:H58"/>
    <mergeCell ref="A76:A77"/>
    <mergeCell ref="D76:E76"/>
    <mergeCell ref="H76:H77"/>
    <mergeCell ref="K76:L76"/>
    <mergeCell ref="O76:O77"/>
    <mergeCell ref="K57:L57"/>
    <mergeCell ref="O57:O58"/>
    <mergeCell ref="R21:S21"/>
    <mergeCell ref="D22:E22"/>
    <mergeCell ref="K22:L22"/>
    <mergeCell ref="R22:S22"/>
    <mergeCell ref="R57:S57"/>
    <mergeCell ref="D58:E58"/>
    <mergeCell ref="K58:L58"/>
    <mergeCell ref="R58:S58"/>
    <mergeCell ref="A40:A41"/>
    <mergeCell ref="H40:H41"/>
    <mergeCell ref="K40:L40"/>
    <mergeCell ref="O40:O41"/>
    <mergeCell ref="R40:S40"/>
    <mergeCell ref="K41:L41"/>
    <mergeCell ref="R41:S41"/>
    <mergeCell ref="A21:A22"/>
    <mergeCell ref="D21:E21"/>
    <mergeCell ref="H21:H22"/>
    <mergeCell ref="K21:L21"/>
    <mergeCell ref="O21:O22"/>
    <mergeCell ref="O1:O2"/>
    <mergeCell ref="R1:S1"/>
    <mergeCell ref="R2:S2"/>
    <mergeCell ref="A1:A2"/>
    <mergeCell ref="D1:E1"/>
    <mergeCell ref="D2:E2"/>
    <mergeCell ref="H1:H2"/>
    <mergeCell ref="K1:L1"/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51D2-A150-854B-A9C5-E10C18018E39}">
  <dimension ref="A1:T92"/>
  <sheetViews>
    <sheetView zoomScale="83" workbookViewId="0">
      <selection sqref="A1:A2"/>
    </sheetView>
  </sheetViews>
  <sheetFormatPr baseColWidth="10" defaultRowHeight="16"/>
  <cols>
    <col min="1" max="1" width="29.5" style="95" bestFit="1" customWidth="1"/>
    <col min="2" max="2" width="13.1640625" style="95" bestFit="1" customWidth="1"/>
    <col min="3" max="3" width="4.5" style="95" bestFit="1" customWidth="1"/>
    <col min="4" max="4" width="8.33203125" style="95" bestFit="1" customWidth="1"/>
    <col min="5" max="5" width="11.1640625" style="95" bestFit="1" customWidth="1"/>
    <col min="6" max="6" width="12.83203125" style="95" bestFit="1" customWidth="1"/>
    <col min="7" max="7" width="10.83203125" style="95"/>
    <col min="8" max="8" width="32.5" style="95" bestFit="1" customWidth="1"/>
    <col min="9" max="9" width="13.1640625" style="95" bestFit="1" customWidth="1"/>
    <col min="10" max="10" width="4.5" style="95" bestFit="1" customWidth="1"/>
    <col min="11" max="11" width="8.33203125" style="95" bestFit="1" customWidth="1"/>
    <col min="12" max="12" width="11.1640625" style="95" bestFit="1" customWidth="1"/>
    <col min="13" max="13" width="12.83203125" style="95" bestFit="1" customWidth="1"/>
    <col min="14" max="14" width="10.83203125" style="95"/>
    <col min="15" max="15" width="18.5" style="95" bestFit="1" customWidth="1"/>
    <col min="16" max="16" width="13.1640625" style="95" bestFit="1" customWidth="1"/>
    <col min="17" max="17" width="4.5" style="95" bestFit="1" customWidth="1"/>
    <col min="18" max="18" width="8.33203125" style="95" bestFit="1" customWidth="1"/>
    <col min="19" max="19" width="11.1640625" style="95" bestFit="1" customWidth="1"/>
    <col min="20" max="20" width="12.83203125" style="95" bestFit="1" customWidth="1"/>
    <col min="21" max="16384" width="10.83203125" style="95"/>
  </cols>
  <sheetData>
    <row r="1" spans="1:20" ht="18" customHeight="1">
      <c r="A1" s="205"/>
      <c r="B1" s="92"/>
      <c r="C1" s="93"/>
      <c r="D1" s="207"/>
      <c r="E1" s="207"/>
      <c r="F1" s="94"/>
      <c r="H1" s="205"/>
      <c r="I1" s="92"/>
      <c r="J1" s="93"/>
      <c r="K1" s="211"/>
      <c r="L1" s="211"/>
      <c r="M1" s="94"/>
      <c r="O1" s="205"/>
      <c r="P1" s="92"/>
      <c r="Q1" s="93"/>
      <c r="R1" s="211"/>
      <c r="S1" s="211"/>
      <c r="T1" s="94"/>
    </row>
    <row r="2" spans="1:20" ht="18" customHeight="1" thickBot="1">
      <c r="A2" s="206"/>
      <c r="B2" s="99"/>
      <c r="C2" s="99"/>
      <c r="D2" s="207"/>
      <c r="E2" s="207"/>
      <c r="F2" s="100"/>
      <c r="H2" s="206"/>
      <c r="I2" s="99"/>
      <c r="J2" s="99"/>
      <c r="K2" s="211"/>
      <c r="L2" s="211"/>
      <c r="M2" s="100"/>
      <c r="O2" s="206"/>
      <c r="P2" s="99"/>
      <c r="Q2" s="99"/>
      <c r="R2" s="211"/>
      <c r="S2" s="211"/>
      <c r="T2" s="100"/>
    </row>
    <row r="3" spans="1:20" ht="18" customHeight="1" thickBot="1">
      <c r="A3" s="146" t="s">
        <v>0</v>
      </c>
      <c r="B3" s="147" t="s">
        <v>1</v>
      </c>
      <c r="C3" s="147" t="s">
        <v>4</v>
      </c>
      <c r="D3" s="148" t="s">
        <v>5</v>
      </c>
      <c r="E3" s="148" t="s">
        <v>2</v>
      </c>
      <c r="F3" s="149" t="s">
        <v>3</v>
      </c>
      <c r="H3" s="103" t="s">
        <v>0</v>
      </c>
      <c r="I3" s="104" t="s">
        <v>1</v>
      </c>
      <c r="J3" s="104" t="s">
        <v>4</v>
      </c>
      <c r="K3" s="105" t="s">
        <v>5</v>
      </c>
      <c r="L3" s="105" t="s">
        <v>2</v>
      </c>
      <c r="M3" s="106" t="s">
        <v>3</v>
      </c>
      <c r="O3" s="146" t="s">
        <v>0</v>
      </c>
      <c r="P3" s="147" t="s">
        <v>1</v>
      </c>
      <c r="Q3" s="147" t="s">
        <v>4</v>
      </c>
      <c r="R3" s="148" t="s">
        <v>5</v>
      </c>
      <c r="S3" s="148" t="s">
        <v>2</v>
      </c>
      <c r="T3" s="149" t="s">
        <v>3</v>
      </c>
    </row>
    <row r="4" spans="1:20" ht="18" customHeight="1">
      <c r="A4" s="177"/>
      <c r="B4" s="111"/>
      <c r="C4" s="112" t="s">
        <v>10</v>
      </c>
      <c r="D4" s="113"/>
      <c r="E4" s="113"/>
      <c r="F4" s="114">
        <f t="shared" ref="F4:F12" si="0">B4*E4</f>
        <v>0</v>
      </c>
      <c r="H4" s="178"/>
      <c r="I4" s="111"/>
      <c r="J4" s="112" t="s">
        <v>10</v>
      </c>
      <c r="K4" s="113"/>
      <c r="L4" s="113"/>
      <c r="M4" s="114">
        <f t="shared" ref="M4:M13" si="1">I4*L4</f>
        <v>0</v>
      </c>
      <c r="O4" s="178"/>
      <c r="P4" s="111"/>
      <c r="Q4" s="112" t="s">
        <v>11</v>
      </c>
      <c r="R4" s="200"/>
      <c r="S4" s="200"/>
      <c r="T4" s="114">
        <f>P4*S4</f>
        <v>0</v>
      </c>
    </row>
    <row r="5" spans="1:20" ht="18" customHeight="1">
      <c r="A5" s="179"/>
      <c r="B5" s="118"/>
      <c r="C5" s="119" t="s">
        <v>10</v>
      </c>
      <c r="D5" s="158"/>
      <c r="E5" s="120"/>
      <c r="F5" s="151">
        <f t="shared" si="0"/>
        <v>0</v>
      </c>
      <c r="H5" s="180"/>
      <c r="I5" s="118"/>
      <c r="J5" s="119" t="s">
        <v>10</v>
      </c>
      <c r="K5" s="120"/>
      <c r="L5" s="120"/>
      <c r="M5" s="121">
        <f t="shared" si="1"/>
        <v>0</v>
      </c>
      <c r="O5" s="180"/>
      <c r="P5" s="118"/>
      <c r="Q5" s="119" t="s">
        <v>10</v>
      </c>
      <c r="R5" s="120"/>
      <c r="S5" s="120"/>
      <c r="T5" s="151">
        <f>P5*S5</f>
        <v>0</v>
      </c>
    </row>
    <row r="6" spans="1:20" ht="18" customHeight="1">
      <c r="A6" s="179"/>
      <c r="B6" s="118"/>
      <c r="C6" s="119" t="s">
        <v>10</v>
      </c>
      <c r="D6" s="120"/>
      <c r="E6" s="120"/>
      <c r="F6" s="151">
        <f t="shared" si="0"/>
        <v>0</v>
      </c>
      <c r="H6" s="180"/>
      <c r="I6" s="118"/>
      <c r="J6" s="119" t="s">
        <v>10</v>
      </c>
      <c r="K6" s="120"/>
      <c r="L6" s="120"/>
      <c r="M6" s="121">
        <f t="shared" si="1"/>
        <v>0</v>
      </c>
      <c r="O6" s="180"/>
      <c r="P6" s="118"/>
      <c r="Q6" s="119" t="s">
        <v>10</v>
      </c>
      <c r="R6" s="153"/>
      <c r="S6" s="153"/>
      <c r="T6" s="151">
        <f>P6*S6</f>
        <v>0</v>
      </c>
    </row>
    <row r="7" spans="1:20" ht="18" customHeight="1">
      <c r="A7" s="179"/>
      <c r="B7" s="118"/>
      <c r="C7" s="154" t="s">
        <v>13</v>
      </c>
      <c r="D7" s="158"/>
      <c r="E7" s="155"/>
      <c r="F7" s="151">
        <f t="shared" si="0"/>
        <v>0</v>
      </c>
      <c r="H7" s="180"/>
      <c r="I7" s="118"/>
      <c r="J7" s="154" t="s">
        <v>10</v>
      </c>
      <c r="K7" s="155"/>
      <c r="L7" s="155"/>
      <c r="M7" s="121">
        <f t="shared" si="1"/>
        <v>0</v>
      </c>
      <c r="O7" s="38"/>
      <c r="P7" s="2"/>
      <c r="Q7" s="4" t="s">
        <v>11</v>
      </c>
      <c r="R7" s="63"/>
      <c r="S7" s="63"/>
      <c r="T7" s="61">
        <f t="shared" ref="T7" si="2">P7*S7</f>
        <v>0</v>
      </c>
    </row>
    <row r="8" spans="1:20" ht="18" customHeight="1" thickBot="1">
      <c r="A8" s="179"/>
      <c r="B8" s="118"/>
      <c r="C8" s="154" t="s">
        <v>10</v>
      </c>
      <c r="D8" s="158"/>
      <c r="E8" s="155"/>
      <c r="F8" s="151">
        <f t="shared" si="0"/>
        <v>0</v>
      </c>
      <c r="H8" s="180"/>
      <c r="I8" s="118"/>
      <c r="J8" s="154" t="s">
        <v>10</v>
      </c>
      <c r="K8" s="155"/>
      <c r="L8" s="155"/>
      <c r="M8" s="121">
        <f t="shared" si="1"/>
        <v>0</v>
      </c>
      <c r="O8" s="181"/>
      <c r="P8" s="125"/>
      <c r="Q8" s="126" t="s">
        <v>10</v>
      </c>
      <c r="R8" s="127"/>
      <c r="S8" s="156"/>
      <c r="T8" s="157">
        <f>P8*S8</f>
        <v>0</v>
      </c>
    </row>
    <row r="9" spans="1:20" ht="18" customHeight="1">
      <c r="A9" s="179"/>
      <c r="B9" s="118"/>
      <c r="C9" s="154" t="s">
        <v>10</v>
      </c>
      <c r="D9" s="158"/>
      <c r="E9" s="155"/>
      <c r="F9" s="151">
        <f t="shared" si="0"/>
        <v>0</v>
      </c>
      <c r="H9" s="180"/>
      <c r="I9" s="118"/>
      <c r="J9" s="154" t="s">
        <v>12</v>
      </c>
      <c r="K9" s="155"/>
      <c r="L9" s="155"/>
      <c r="M9" s="121">
        <f t="shared" si="1"/>
        <v>0</v>
      </c>
      <c r="O9" s="129"/>
      <c r="P9" s="129"/>
      <c r="Q9" s="129"/>
      <c r="R9" s="130"/>
      <c r="S9" s="131" t="s">
        <v>6</v>
      </c>
      <c r="T9" s="132">
        <f>SUM(T4:T8)</f>
        <v>0</v>
      </c>
    </row>
    <row r="10" spans="1:20" ht="18" customHeight="1">
      <c r="A10" s="179"/>
      <c r="B10" s="118"/>
      <c r="C10" s="154" t="s">
        <v>10</v>
      </c>
      <c r="D10" s="158"/>
      <c r="E10" s="155"/>
      <c r="F10" s="151">
        <f t="shared" si="0"/>
        <v>0</v>
      </c>
      <c r="H10" s="180"/>
      <c r="I10" s="118"/>
      <c r="J10" s="154" t="s">
        <v>11</v>
      </c>
      <c r="K10" s="155"/>
      <c r="L10" s="155"/>
      <c r="M10" s="121">
        <f t="shared" si="1"/>
        <v>0</v>
      </c>
      <c r="R10" s="137"/>
      <c r="S10" s="138" t="s">
        <v>7</v>
      </c>
      <c r="T10" s="139"/>
    </row>
    <row r="11" spans="1:20" ht="18" customHeight="1">
      <c r="A11" s="38"/>
      <c r="B11" s="2"/>
      <c r="C11" s="4" t="s">
        <v>11</v>
      </c>
      <c r="D11" s="63"/>
      <c r="E11" s="63"/>
      <c r="F11" s="61">
        <f t="shared" si="0"/>
        <v>0</v>
      </c>
      <c r="H11" s="180"/>
      <c r="I11" s="118"/>
      <c r="J11" s="154" t="s">
        <v>10</v>
      </c>
      <c r="K11" s="155"/>
      <c r="L11" s="155"/>
      <c r="M11" s="121">
        <f t="shared" si="1"/>
        <v>0</v>
      </c>
      <c r="R11" s="137"/>
      <c r="S11" s="138" t="s">
        <v>8</v>
      </c>
      <c r="T11" s="143" t="e">
        <f>T9/T10</f>
        <v>#DIV/0!</v>
      </c>
    </row>
    <row r="12" spans="1:20" ht="18" customHeight="1" thickBot="1">
      <c r="A12" s="182"/>
      <c r="B12" s="125"/>
      <c r="C12" s="126" t="s">
        <v>10</v>
      </c>
      <c r="D12" s="183"/>
      <c r="E12" s="127"/>
      <c r="F12" s="157">
        <f t="shared" si="0"/>
        <v>0</v>
      </c>
      <c r="H12" s="180"/>
      <c r="I12" s="184"/>
      <c r="J12" s="154" t="s">
        <v>10</v>
      </c>
      <c r="K12" s="120"/>
      <c r="L12" s="155"/>
      <c r="M12" s="121">
        <f t="shared" si="1"/>
        <v>0</v>
      </c>
      <c r="R12" s="137"/>
      <c r="S12" s="145" t="s">
        <v>9</v>
      </c>
      <c r="T12" s="137">
        <f>T10-T9</f>
        <v>0</v>
      </c>
    </row>
    <row r="13" spans="1:20" ht="18" customHeight="1" thickBot="1">
      <c r="A13" s="129"/>
      <c r="B13" s="129"/>
      <c r="C13" s="129"/>
      <c r="D13" s="130"/>
      <c r="E13" s="131" t="s">
        <v>6</v>
      </c>
      <c r="F13" s="132">
        <f>SUM(F4:F12)</f>
        <v>0</v>
      </c>
      <c r="H13" s="47"/>
      <c r="I13" s="8"/>
      <c r="J13" s="12" t="s">
        <v>11</v>
      </c>
      <c r="K13" s="65"/>
      <c r="L13" s="65"/>
      <c r="M13" s="66">
        <f t="shared" si="1"/>
        <v>0</v>
      </c>
      <c r="R13" s="137"/>
      <c r="S13" s="137"/>
    </row>
    <row r="14" spans="1:20" ht="18" customHeight="1">
      <c r="D14" s="137"/>
      <c r="E14" s="138" t="s">
        <v>7</v>
      </c>
      <c r="F14" s="139"/>
      <c r="H14" s="129"/>
      <c r="I14" s="129"/>
      <c r="J14" s="129"/>
      <c r="K14" s="130"/>
      <c r="L14" s="131" t="s">
        <v>6</v>
      </c>
      <c r="M14" s="132">
        <f>SUM(M4:M13)</f>
        <v>0</v>
      </c>
      <c r="R14" s="137"/>
      <c r="S14" s="137"/>
    </row>
    <row r="15" spans="1:20" ht="18" customHeight="1">
      <c r="D15" s="137"/>
      <c r="E15" s="138" t="s">
        <v>8</v>
      </c>
      <c r="F15" s="143" t="e">
        <f>F13/F14</f>
        <v>#DIV/0!</v>
      </c>
      <c r="K15" s="137"/>
      <c r="L15" s="138" t="s">
        <v>7</v>
      </c>
      <c r="M15" s="139"/>
      <c r="R15" s="137"/>
      <c r="S15" s="137"/>
    </row>
    <row r="16" spans="1:20" ht="18" customHeight="1">
      <c r="D16" s="137"/>
      <c r="E16" s="145" t="s">
        <v>9</v>
      </c>
      <c r="F16" s="137">
        <f>F14-F13</f>
        <v>0</v>
      </c>
      <c r="K16" s="137"/>
      <c r="L16" s="138" t="s">
        <v>8</v>
      </c>
      <c r="M16" s="143" t="e">
        <f>M14/M15</f>
        <v>#DIV/0!</v>
      </c>
      <c r="R16" s="137"/>
      <c r="S16" s="137"/>
    </row>
    <row r="17" spans="1:20" ht="18" customHeight="1">
      <c r="K17" s="137"/>
      <c r="L17" s="145" t="s">
        <v>9</v>
      </c>
      <c r="M17" s="137">
        <f>M15-M14</f>
        <v>0</v>
      </c>
      <c r="R17" s="137"/>
      <c r="S17" s="137"/>
    </row>
    <row r="18" spans="1:20" ht="18" customHeight="1">
      <c r="K18" s="137"/>
      <c r="L18" s="145"/>
      <c r="M18" s="137"/>
      <c r="R18" s="137"/>
      <c r="S18" s="137"/>
    </row>
    <row r="19" spans="1:20" ht="18" customHeight="1">
      <c r="K19" s="137"/>
      <c r="L19" s="145"/>
      <c r="M19" s="137"/>
      <c r="R19" s="137"/>
      <c r="S19" s="137"/>
    </row>
    <row r="20" spans="1:20" ht="18" customHeight="1" thickBot="1">
      <c r="K20" s="137"/>
      <c r="R20" s="137"/>
      <c r="S20" s="137"/>
    </row>
    <row r="21" spans="1:20" ht="18" customHeight="1">
      <c r="A21" s="205"/>
      <c r="B21" s="92"/>
      <c r="C21" s="93"/>
      <c r="D21" s="207"/>
      <c r="E21" s="207"/>
      <c r="F21" s="94"/>
      <c r="H21" s="203"/>
      <c r="I21" s="96"/>
      <c r="J21" s="97"/>
      <c r="K21" s="212"/>
      <c r="L21" s="212"/>
      <c r="M21" s="98"/>
      <c r="O21" s="203"/>
      <c r="P21" s="96"/>
      <c r="Q21" s="97"/>
      <c r="R21" s="208"/>
      <c r="S21" s="208"/>
      <c r="T21" s="98"/>
    </row>
    <row r="22" spans="1:20" ht="18" customHeight="1" thickBot="1">
      <c r="A22" s="206"/>
      <c r="B22" s="99"/>
      <c r="C22" s="99"/>
      <c r="D22" s="207"/>
      <c r="E22" s="207"/>
      <c r="F22" s="100"/>
      <c r="H22" s="204"/>
      <c r="I22" s="101"/>
      <c r="J22" s="101"/>
      <c r="K22" s="210"/>
      <c r="L22" s="210"/>
      <c r="M22" s="102"/>
      <c r="O22" s="204"/>
      <c r="P22" s="101"/>
      <c r="Q22" s="101"/>
      <c r="R22" s="209"/>
      <c r="S22" s="209"/>
      <c r="T22" s="102"/>
    </row>
    <row r="23" spans="1:20" ht="18" customHeight="1" thickBot="1">
      <c r="A23" s="146" t="s">
        <v>0</v>
      </c>
      <c r="B23" s="147" t="s">
        <v>1</v>
      </c>
      <c r="C23" s="147" t="s">
        <v>4</v>
      </c>
      <c r="D23" s="148" t="s">
        <v>5</v>
      </c>
      <c r="E23" s="148" t="s">
        <v>2</v>
      </c>
      <c r="F23" s="149" t="s">
        <v>3</v>
      </c>
      <c r="H23" s="159" t="s">
        <v>0</v>
      </c>
      <c r="I23" s="160" t="s">
        <v>1</v>
      </c>
      <c r="J23" s="160" t="s">
        <v>4</v>
      </c>
      <c r="K23" s="161" t="s">
        <v>5</v>
      </c>
      <c r="L23" s="161" t="s">
        <v>2</v>
      </c>
      <c r="M23" s="162" t="s">
        <v>3</v>
      </c>
      <c r="O23" s="107" t="s">
        <v>0</v>
      </c>
      <c r="P23" s="108" t="s">
        <v>1</v>
      </c>
      <c r="Q23" s="108" t="s">
        <v>4</v>
      </c>
      <c r="R23" s="109" t="s">
        <v>5</v>
      </c>
      <c r="S23" s="109" t="s">
        <v>2</v>
      </c>
      <c r="T23" s="110" t="s">
        <v>3</v>
      </c>
    </row>
    <row r="24" spans="1:20" ht="18" customHeight="1">
      <c r="A24" s="178"/>
      <c r="B24" s="111"/>
      <c r="C24" s="112" t="s">
        <v>10</v>
      </c>
      <c r="D24" s="113"/>
      <c r="E24" s="113"/>
      <c r="F24" s="114">
        <f t="shared" ref="F24:F34" si="3">B24*E24</f>
        <v>0</v>
      </c>
      <c r="H24" s="163"/>
      <c r="I24" s="164"/>
      <c r="J24" s="165" t="s">
        <v>10</v>
      </c>
      <c r="K24" s="113"/>
      <c r="L24" s="113"/>
      <c r="M24" s="166">
        <f t="shared" ref="M24:M34" si="4">I24*L24</f>
        <v>0</v>
      </c>
      <c r="O24" s="163"/>
      <c r="P24" s="115"/>
      <c r="Q24" s="116" t="s">
        <v>10</v>
      </c>
      <c r="R24" s="113"/>
      <c r="S24" s="113"/>
      <c r="T24" s="117">
        <f t="shared" ref="T24:T34" si="5">P24*S24</f>
        <v>0</v>
      </c>
    </row>
    <row r="25" spans="1:20" ht="18" customHeight="1">
      <c r="A25" s="180"/>
      <c r="B25" s="118"/>
      <c r="C25" s="119" t="s">
        <v>10</v>
      </c>
      <c r="D25" s="120"/>
      <c r="E25" s="120"/>
      <c r="F25" s="151">
        <f t="shared" si="3"/>
        <v>0</v>
      </c>
      <c r="H25" s="167"/>
      <c r="I25" s="168"/>
      <c r="J25" s="169" t="s">
        <v>10</v>
      </c>
      <c r="K25" s="120"/>
      <c r="L25" s="120"/>
      <c r="M25" s="170">
        <f t="shared" si="4"/>
        <v>0</v>
      </c>
      <c r="O25" s="171"/>
      <c r="P25" s="122"/>
      <c r="Q25" s="123" t="s">
        <v>10</v>
      </c>
      <c r="R25" s="150"/>
      <c r="S25" s="150"/>
      <c r="T25" s="124">
        <f t="shared" si="5"/>
        <v>0</v>
      </c>
    </row>
    <row r="26" spans="1:20" ht="18" customHeight="1">
      <c r="A26" s="180"/>
      <c r="B26" s="118"/>
      <c r="C26" s="119" t="s">
        <v>10</v>
      </c>
      <c r="D26" s="155"/>
      <c r="E26" s="155"/>
      <c r="F26" s="151">
        <f t="shared" si="3"/>
        <v>0</v>
      </c>
      <c r="H26" s="167"/>
      <c r="I26" s="168"/>
      <c r="J26" s="169" t="s">
        <v>10</v>
      </c>
      <c r="K26" s="120"/>
      <c r="L26" s="120"/>
      <c r="M26" s="170">
        <f t="shared" si="4"/>
        <v>0</v>
      </c>
      <c r="O26" s="171"/>
      <c r="P26" s="122"/>
      <c r="Q26" s="123" t="s">
        <v>12</v>
      </c>
      <c r="R26" s="155"/>
      <c r="S26" s="155"/>
      <c r="T26" s="124">
        <f t="shared" si="5"/>
        <v>0</v>
      </c>
    </row>
    <row r="27" spans="1:20" ht="18" customHeight="1">
      <c r="A27" s="180"/>
      <c r="B27" s="118"/>
      <c r="C27" s="154" t="s">
        <v>12</v>
      </c>
      <c r="D27" s="155"/>
      <c r="E27" s="155"/>
      <c r="F27" s="151">
        <f t="shared" si="3"/>
        <v>0</v>
      </c>
      <c r="H27" s="167"/>
      <c r="I27" s="168"/>
      <c r="J27" s="172" t="s">
        <v>10</v>
      </c>
      <c r="K27" s="120"/>
      <c r="L27" s="120"/>
      <c r="M27" s="170">
        <f t="shared" si="4"/>
        <v>0</v>
      </c>
      <c r="O27" s="171"/>
      <c r="P27" s="122"/>
      <c r="Q27" s="152" t="s">
        <v>10</v>
      </c>
      <c r="R27" s="120"/>
      <c r="S27" s="120"/>
      <c r="T27" s="124">
        <f t="shared" si="5"/>
        <v>0</v>
      </c>
    </row>
    <row r="28" spans="1:20" ht="18" customHeight="1">
      <c r="A28" s="180"/>
      <c r="B28" s="118"/>
      <c r="C28" s="154" t="s">
        <v>10</v>
      </c>
      <c r="D28" s="155"/>
      <c r="E28" s="155"/>
      <c r="F28" s="151">
        <f t="shared" si="3"/>
        <v>0</v>
      </c>
      <c r="H28" s="167"/>
      <c r="I28" s="168"/>
      <c r="J28" s="172" t="s">
        <v>10</v>
      </c>
      <c r="K28" s="155"/>
      <c r="L28" s="155"/>
      <c r="M28" s="170">
        <f t="shared" si="4"/>
        <v>0</v>
      </c>
      <c r="O28" s="171"/>
      <c r="P28" s="122"/>
      <c r="Q28" s="152" t="s">
        <v>10</v>
      </c>
      <c r="R28" s="120"/>
      <c r="S28" s="120"/>
      <c r="T28" s="124">
        <f t="shared" si="5"/>
        <v>0</v>
      </c>
    </row>
    <row r="29" spans="1:20" ht="18" customHeight="1">
      <c r="A29" s="180"/>
      <c r="B29" s="118"/>
      <c r="C29" s="154" t="s">
        <v>10</v>
      </c>
      <c r="D29" s="155"/>
      <c r="E29" s="155"/>
      <c r="F29" s="151">
        <f t="shared" si="3"/>
        <v>0</v>
      </c>
      <c r="H29" s="167"/>
      <c r="I29" s="168"/>
      <c r="J29" s="172" t="s">
        <v>10</v>
      </c>
      <c r="K29" s="120"/>
      <c r="L29" s="120"/>
      <c r="M29" s="170">
        <f t="shared" si="4"/>
        <v>0</v>
      </c>
      <c r="O29" s="171"/>
      <c r="P29" s="122"/>
      <c r="Q29" s="152" t="s">
        <v>10</v>
      </c>
      <c r="R29" s="153"/>
      <c r="S29" s="153"/>
      <c r="T29" s="124">
        <f t="shared" si="5"/>
        <v>0</v>
      </c>
    </row>
    <row r="30" spans="1:20" ht="18" customHeight="1">
      <c r="A30" s="180"/>
      <c r="B30" s="118"/>
      <c r="C30" s="154" t="s">
        <v>10</v>
      </c>
      <c r="D30" s="153"/>
      <c r="E30" s="153"/>
      <c r="F30" s="151">
        <f t="shared" si="3"/>
        <v>0</v>
      </c>
      <c r="H30" s="167"/>
      <c r="I30" s="168"/>
      <c r="J30" s="172" t="s">
        <v>10</v>
      </c>
      <c r="K30" s="155"/>
      <c r="L30" s="155"/>
      <c r="M30" s="170">
        <f t="shared" si="4"/>
        <v>0</v>
      </c>
      <c r="O30" s="171"/>
      <c r="P30" s="122"/>
      <c r="Q30" s="152" t="s">
        <v>10</v>
      </c>
      <c r="R30" s="153"/>
      <c r="S30" s="153"/>
      <c r="T30" s="124">
        <f t="shared" si="5"/>
        <v>0</v>
      </c>
    </row>
    <row r="31" spans="1:20" ht="18" customHeight="1">
      <c r="A31" s="180"/>
      <c r="B31" s="118"/>
      <c r="C31" s="154" t="s">
        <v>14</v>
      </c>
      <c r="D31" s="155"/>
      <c r="E31" s="155"/>
      <c r="F31" s="151">
        <f t="shared" si="3"/>
        <v>0</v>
      </c>
      <c r="H31" s="167"/>
      <c r="I31" s="168"/>
      <c r="J31" s="172" t="s">
        <v>10</v>
      </c>
      <c r="K31" s="155"/>
      <c r="L31" s="155"/>
      <c r="M31" s="170">
        <f t="shared" si="4"/>
        <v>0</v>
      </c>
      <c r="O31" s="171"/>
      <c r="P31" s="122"/>
      <c r="Q31" s="152" t="s">
        <v>10</v>
      </c>
      <c r="R31" s="155"/>
      <c r="S31" s="155"/>
      <c r="T31" s="124">
        <f t="shared" si="5"/>
        <v>0</v>
      </c>
    </row>
    <row r="32" spans="1:20" ht="18" customHeight="1">
      <c r="A32" s="180"/>
      <c r="B32" s="184"/>
      <c r="C32" s="154" t="s">
        <v>10</v>
      </c>
      <c r="D32" s="155"/>
      <c r="E32" s="155"/>
      <c r="F32" s="151">
        <f t="shared" si="3"/>
        <v>0</v>
      </c>
      <c r="H32" s="167"/>
      <c r="I32" s="173"/>
      <c r="J32" s="172" t="s">
        <v>10</v>
      </c>
      <c r="K32" s="155"/>
      <c r="L32" s="155"/>
      <c r="M32" s="170">
        <f t="shared" si="4"/>
        <v>0</v>
      </c>
      <c r="O32" s="171"/>
      <c r="P32" s="174"/>
      <c r="Q32" s="152" t="s">
        <v>10</v>
      </c>
      <c r="R32" s="158"/>
      <c r="S32" s="155"/>
      <c r="T32" s="124">
        <f t="shared" si="5"/>
        <v>0</v>
      </c>
    </row>
    <row r="33" spans="1:20" ht="18" customHeight="1">
      <c r="A33" s="180"/>
      <c r="B33" s="118"/>
      <c r="C33" s="154" t="s">
        <v>10</v>
      </c>
      <c r="D33" s="155"/>
      <c r="E33" s="155"/>
      <c r="F33" s="151">
        <f t="shared" si="3"/>
        <v>0</v>
      </c>
      <c r="H33" s="38"/>
      <c r="I33" s="2"/>
      <c r="J33" s="4" t="s">
        <v>11</v>
      </c>
      <c r="K33" s="63"/>
      <c r="L33" s="63"/>
      <c r="M33" s="61">
        <f t="shared" si="4"/>
        <v>0</v>
      </c>
      <c r="O33" s="171"/>
      <c r="P33" s="122"/>
      <c r="Q33" s="152" t="s">
        <v>11</v>
      </c>
      <c r="R33" s="153"/>
      <c r="S33" s="153"/>
      <c r="T33" s="124">
        <f t="shared" si="5"/>
        <v>0</v>
      </c>
    </row>
    <row r="34" spans="1:20" ht="18" customHeight="1" thickBot="1">
      <c r="A34" s="47"/>
      <c r="B34" s="8"/>
      <c r="C34" s="12" t="s">
        <v>11</v>
      </c>
      <c r="D34" s="65"/>
      <c r="E34" s="65"/>
      <c r="F34" s="66">
        <f t="shared" si="3"/>
        <v>0</v>
      </c>
      <c r="H34" s="185"/>
      <c r="I34" s="175"/>
      <c r="J34" s="192" t="s">
        <v>10</v>
      </c>
      <c r="K34" s="191"/>
      <c r="L34" s="127"/>
      <c r="M34" s="176">
        <f t="shared" si="4"/>
        <v>0</v>
      </c>
      <c r="O34" s="47"/>
      <c r="P34" s="8"/>
      <c r="Q34" s="12" t="s">
        <v>11</v>
      </c>
      <c r="R34" s="65"/>
      <c r="S34" s="65"/>
      <c r="T34" s="66">
        <f t="shared" si="5"/>
        <v>0</v>
      </c>
    </row>
    <row r="35" spans="1:20" ht="18" customHeight="1">
      <c r="A35" s="129"/>
      <c r="B35" s="129"/>
      <c r="C35" s="129"/>
      <c r="D35" s="130"/>
      <c r="E35" s="131" t="s">
        <v>6</v>
      </c>
      <c r="F35" s="132">
        <f>SUM(F24:F34)</f>
        <v>0</v>
      </c>
      <c r="H35" s="133"/>
      <c r="I35" s="133"/>
      <c r="J35" s="133"/>
      <c r="K35" s="134"/>
      <c r="L35" s="135" t="s">
        <v>6</v>
      </c>
      <c r="M35" s="136">
        <f>SUM(M24:M34)</f>
        <v>0</v>
      </c>
      <c r="O35" s="133"/>
      <c r="P35" s="133"/>
      <c r="Q35" s="133"/>
      <c r="R35" s="134"/>
      <c r="S35" s="135" t="s">
        <v>6</v>
      </c>
      <c r="T35" s="136">
        <f>SUM(T24:T34)</f>
        <v>0</v>
      </c>
    </row>
    <row r="36" spans="1:20" ht="18" customHeight="1">
      <c r="D36" s="137"/>
      <c r="E36" s="138" t="s">
        <v>7</v>
      </c>
      <c r="F36" s="139"/>
      <c r="H36" s="140"/>
      <c r="I36" s="140"/>
      <c r="J36" s="140"/>
      <c r="K36" s="141"/>
      <c r="L36" s="142" t="s">
        <v>7</v>
      </c>
      <c r="M36" s="141"/>
      <c r="O36" s="140"/>
      <c r="P36" s="140"/>
      <c r="Q36" s="140"/>
      <c r="R36" s="141"/>
      <c r="S36" s="142" t="s">
        <v>7</v>
      </c>
      <c r="T36" s="141"/>
    </row>
    <row r="37" spans="1:20" ht="18" customHeight="1">
      <c r="D37" s="137"/>
      <c r="E37" s="138" t="s">
        <v>8</v>
      </c>
      <c r="F37" s="143" t="e">
        <f>F35/F36</f>
        <v>#DIV/0!</v>
      </c>
      <c r="H37" s="140"/>
      <c r="I37" s="140"/>
      <c r="J37" s="140"/>
      <c r="K37" s="141"/>
      <c r="L37" s="142" t="s">
        <v>8</v>
      </c>
      <c r="M37" s="144" t="e">
        <f>M35/M36</f>
        <v>#DIV/0!</v>
      </c>
      <c r="O37" s="140"/>
      <c r="P37" s="140"/>
      <c r="Q37" s="140"/>
      <c r="R37" s="141"/>
      <c r="S37" s="142" t="s">
        <v>8</v>
      </c>
      <c r="T37" s="144" t="e">
        <f>T35/T36</f>
        <v>#DIV/0!</v>
      </c>
    </row>
    <row r="38" spans="1:20" ht="18" customHeight="1">
      <c r="D38" s="137"/>
      <c r="E38" s="145" t="s">
        <v>9</v>
      </c>
      <c r="F38" s="137">
        <f>F36-F35</f>
        <v>0</v>
      </c>
      <c r="H38" s="140"/>
      <c r="I38" s="140"/>
      <c r="J38" s="140"/>
      <c r="K38" s="141"/>
      <c r="L38" s="142" t="s">
        <v>9</v>
      </c>
      <c r="M38" s="141">
        <f>M36-M35</f>
        <v>0</v>
      </c>
      <c r="S38" s="142" t="s">
        <v>9</v>
      </c>
      <c r="T38" s="141">
        <f>T36-T35</f>
        <v>0</v>
      </c>
    </row>
    <row r="39" spans="1:20" ht="18" customHeight="1" thickBot="1"/>
    <row r="40" spans="1:20" ht="18" customHeight="1">
      <c r="A40" s="203"/>
      <c r="B40" s="96"/>
      <c r="C40" s="97"/>
      <c r="D40" s="201"/>
      <c r="E40" s="201"/>
      <c r="F40" s="98"/>
      <c r="H40" s="203"/>
      <c r="I40" s="96"/>
      <c r="J40" s="97"/>
      <c r="K40" s="208"/>
      <c r="L40" s="208"/>
      <c r="M40" s="98"/>
      <c r="O40" s="203"/>
      <c r="P40" s="96"/>
      <c r="Q40" s="97"/>
      <c r="R40" s="208"/>
      <c r="S40" s="208"/>
      <c r="T40" s="98"/>
    </row>
    <row r="41" spans="1:20" ht="18" customHeight="1" thickBot="1">
      <c r="A41" s="204"/>
      <c r="B41" s="101"/>
      <c r="C41" s="101"/>
      <c r="D41" s="202"/>
      <c r="E41" s="202"/>
      <c r="F41" s="102"/>
      <c r="H41" s="215"/>
      <c r="I41" s="101"/>
      <c r="J41" s="101"/>
      <c r="K41" s="209"/>
      <c r="L41" s="209"/>
      <c r="M41" s="102"/>
      <c r="O41" s="204"/>
      <c r="P41" s="101"/>
      <c r="Q41" s="101"/>
      <c r="R41" s="209"/>
      <c r="S41" s="209"/>
      <c r="T41" s="102"/>
    </row>
    <row r="42" spans="1:20" ht="18" customHeight="1" thickBot="1">
      <c r="A42" s="159" t="s">
        <v>0</v>
      </c>
      <c r="B42" s="160" t="s">
        <v>1</v>
      </c>
      <c r="C42" s="160" t="s">
        <v>4</v>
      </c>
      <c r="D42" s="161" t="s">
        <v>5</v>
      </c>
      <c r="E42" s="161" t="s">
        <v>2</v>
      </c>
      <c r="F42" s="162" t="s">
        <v>3</v>
      </c>
      <c r="H42" s="193" t="s">
        <v>0</v>
      </c>
      <c r="I42" s="160" t="s">
        <v>1</v>
      </c>
      <c r="J42" s="160" t="s">
        <v>4</v>
      </c>
      <c r="K42" s="194" t="s">
        <v>5</v>
      </c>
      <c r="L42" s="194" t="s">
        <v>2</v>
      </c>
      <c r="M42" s="162" t="s">
        <v>3</v>
      </c>
      <c r="O42" s="159" t="s">
        <v>0</v>
      </c>
      <c r="P42" s="160" t="s">
        <v>1</v>
      </c>
      <c r="Q42" s="160" t="s">
        <v>4</v>
      </c>
      <c r="R42" s="161" t="s">
        <v>5</v>
      </c>
      <c r="S42" s="161" t="s">
        <v>2</v>
      </c>
      <c r="T42" s="162" t="s">
        <v>3</v>
      </c>
    </row>
    <row r="43" spans="1:20" ht="18" customHeight="1">
      <c r="A43" s="163"/>
      <c r="B43" s="164"/>
      <c r="C43" s="165" t="s">
        <v>10</v>
      </c>
      <c r="D43" s="113"/>
      <c r="E43" s="113"/>
      <c r="F43" s="166">
        <f t="shared" ref="F43:F50" si="6">B43*E43</f>
        <v>0</v>
      </c>
      <c r="H43" s="163"/>
      <c r="I43" s="164"/>
      <c r="J43" s="165"/>
      <c r="K43" s="113"/>
      <c r="L43" s="113"/>
      <c r="M43" s="166">
        <f t="shared" ref="M43:M48" si="7">I43*L43</f>
        <v>0</v>
      </c>
      <c r="O43" s="163"/>
      <c r="P43" s="164"/>
      <c r="Q43" s="165" t="s">
        <v>10</v>
      </c>
      <c r="R43" s="113"/>
      <c r="S43" s="113"/>
      <c r="T43" s="166">
        <f t="shared" ref="T43:T50" si="8">P43*S43</f>
        <v>0</v>
      </c>
    </row>
    <row r="44" spans="1:20" ht="18" customHeight="1">
      <c r="A44" s="167"/>
      <c r="B44" s="168"/>
      <c r="C44" s="169" t="s">
        <v>10</v>
      </c>
      <c r="D44" s="120"/>
      <c r="E44" s="120"/>
      <c r="F44" s="170">
        <f t="shared" si="6"/>
        <v>0</v>
      </c>
      <c r="H44" s="167"/>
      <c r="I44" s="168"/>
      <c r="J44" s="169"/>
      <c r="K44" s="120"/>
      <c r="L44" s="120"/>
      <c r="M44" s="170">
        <f t="shared" si="7"/>
        <v>0</v>
      </c>
      <c r="O44" s="167"/>
      <c r="P44" s="168"/>
      <c r="Q44" s="169" t="s">
        <v>10</v>
      </c>
      <c r="R44" s="120"/>
      <c r="S44" s="120"/>
      <c r="T44" s="170">
        <f t="shared" si="8"/>
        <v>0</v>
      </c>
    </row>
    <row r="45" spans="1:20" ht="18" customHeight="1">
      <c r="A45" s="167"/>
      <c r="B45" s="168"/>
      <c r="C45" s="169" t="s">
        <v>12</v>
      </c>
      <c r="D45" s="155"/>
      <c r="E45" s="155"/>
      <c r="F45" s="170">
        <f t="shared" si="6"/>
        <v>0</v>
      </c>
      <c r="H45" s="167"/>
      <c r="I45" s="168"/>
      <c r="J45" s="169"/>
      <c r="K45" s="120"/>
      <c r="L45" s="120"/>
      <c r="M45" s="170">
        <f t="shared" si="7"/>
        <v>0</v>
      </c>
      <c r="O45" s="167"/>
      <c r="P45" s="168"/>
      <c r="Q45" s="169" t="s">
        <v>10</v>
      </c>
      <c r="R45" s="120"/>
      <c r="S45" s="120"/>
      <c r="T45" s="170">
        <f t="shared" si="8"/>
        <v>0</v>
      </c>
    </row>
    <row r="46" spans="1:20" ht="18" customHeight="1">
      <c r="A46" s="167"/>
      <c r="B46" s="168"/>
      <c r="C46" s="172" t="s">
        <v>10</v>
      </c>
      <c r="D46" s="197"/>
      <c r="E46" s="197"/>
      <c r="F46" s="170">
        <f t="shared" si="6"/>
        <v>0</v>
      </c>
      <c r="H46" s="167"/>
      <c r="I46" s="168"/>
      <c r="J46" s="172"/>
      <c r="K46" s="155"/>
      <c r="L46" s="155"/>
      <c r="M46" s="170">
        <f t="shared" si="7"/>
        <v>0</v>
      </c>
      <c r="O46" s="167"/>
      <c r="P46" s="168"/>
      <c r="Q46" s="172" t="s">
        <v>10</v>
      </c>
      <c r="R46" s="155"/>
      <c r="S46" s="155"/>
      <c r="T46" s="170">
        <f t="shared" si="8"/>
        <v>0</v>
      </c>
    </row>
    <row r="47" spans="1:20" ht="18" customHeight="1">
      <c r="A47" s="167"/>
      <c r="B47" s="168"/>
      <c r="C47" s="172" t="s">
        <v>10</v>
      </c>
      <c r="D47" s="155"/>
      <c r="E47" s="155"/>
      <c r="F47" s="170">
        <f t="shared" si="6"/>
        <v>0</v>
      </c>
      <c r="H47" s="38"/>
      <c r="I47" s="2"/>
      <c r="J47" s="4"/>
      <c r="K47" s="63"/>
      <c r="L47" s="63"/>
      <c r="M47" s="61">
        <f t="shared" si="7"/>
        <v>0</v>
      </c>
      <c r="O47" s="167"/>
      <c r="P47" s="168"/>
      <c r="Q47" s="172" t="s">
        <v>12</v>
      </c>
      <c r="R47" s="155"/>
      <c r="S47" s="155"/>
      <c r="T47" s="170">
        <f t="shared" si="8"/>
        <v>0</v>
      </c>
    </row>
    <row r="48" spans="1:20" ht="18" customHeight="1" thickBot="1">
      <c r="A48" s="167"/>
      <c r="B48" s="168"/>
      <c r="C48" s="172" t="s">
        <v>10</v>
      </c>
      <c r="D48" s="120"/>
      <c r="E48" s="120"/>
      <c r="F48" s="170">
        <f t="shared" si="6"/>
        <v>0</v>
      </c>
      <c r="H48" s="185"/>
      <c r="I48" s="175"/>
      <c r="J48" s="192"/>
      <c r="K48" s="191"/>
      <c r="L48" s="127"/>
      <c r="M48" s="176">
        <f t="shared" si="7"/>
        <v>0</v>
      </c>
      <c r="O48" s="167"/>
      <c r="P48" s="168"/>
      <c r="Q48" s="172" t="s">
        <v>10</v>
      </c>
      <c r="R48" s="120"/>
      <c r="S48" s="155"/>
      <c r="T48" s="170">
        <f t="shared" si="8"/>
        <v>0</v>
      </c>
    </row>
    <row r="49" spans="1:20" ht="18" customHeight="1">
      <c r="A49" s="38"/>
      <c r="B49" s="2"/>
      <c r="C49" s="4" t="s">
        <v>11</v>
      </c>
      <c r="D49" s="63"/>
      <c r="E49" s="63"/>
      <c r="F49" s="61">
        <f t="shared" si="6"/>
        <v>0</v>
      </c>
      <c r="H49" s="133"/>
      <c r="I49" s="133"/>
      <c r="J49" s="133"/>
      <c r="K49" s="134"/>
      <c r="L49" s="135" t="s">
        <v>6</v>
      </c>
      <c r="M49" s="136">
        <f>SUM(M43:M48)</f>
        <v>0</v>
      </c>
      <c r="O49" s="38"/>
      <c r="P49" s="2"/>
      <c r="Q49" s="4" t="s">
        <v>11</v>
      </c>
      <c r="R49" s="63"/>
      <c r="S49" s="63"/>
      <c r="T49" s="61">
        <f t="shared" si="8"/>
        <v>0</v>
      </c>
    </row>
    <row r="50" spans="1:20" ht="18" customHeight="1" thickBot="1">
      <c r="A50" s="185"/>
      <c r="B50" s="175"/>
      <c r="C50" s="192" t="s">
        <v>10</v>
      </c>
      <c r="D50" s="191"/>
      <c r="E50" s="127"/>
      <c r="F50" s="176">
        <f t="shared" si="6"/>
        <v>0</v>
      </c>
      <c r="H50" s="140"/>
      <c r="I50" s="140"/>
      <c r="J50" s="140"/>
      <c r="K50" s="141"/>
      <c r="L50" s="142" t="s">
        <v>7</v>
      </c>
      <c r="M50" s="141"/>
      <c r="O50" s="185"/>
      <c r="P50" s="175"/>
      <c r="Q50" s="192" t="s">
        <v>10</v>
      </c>
      <c r="R50" s="127"/>
      <c r="S50" s="127"/>
      <c r="T50" s="176">
        <f t="shared" si="8"/>
        <v>0</v>
      </c>
    </row>
    <row r="51" spans="1:20" ht="18" customHeight="1">
      <c r="A51" s="133"/>
      <c r="B51" s="133"/>
      <c r="C51" s="133"/>
      <c r="D51" s="134"/>
      <c r="E51" s="135" t="s">
        <v>6</v>
      </c>
      <c r="F51" s="136">
        <f>SUM(F43:F50)</f>
        <v>0</v>
      </c>
      <c r="H51" s="140"/>
      <c r="I51" s="140"/>
      <c r="J51" s="140"/>
      <c r="K51" s="141"/>
      <c r="L51" s="142" t="s">
        <v>8</v>
      </c>
      <c r="M51" s="144" t="e">
        <f>M49/M50</f>
        <v>#DIV/0!</v>
      </c>
      <c r="O51" s="133"/>
      <c r="P51" s="133"/>
      <c r="Q51" s="133"/>
      <c r="R51" s="134"/>
      <c r="S51" s="135" t="s">
        <v>6</v>
      </c>
      <c r="T51" s="136">
        <f>SUM(T43:T50)</f>
        <v>0</v>
      </c>
    </row>
    <row r="52" spans="1:20" ht="18" customHeight="1">
      <c r="A52" s="140"/>
      <c r="B52" s="140"/>
      <c r="C52" s="140"/>
      <c r="D52" s="141"/>
      <c r="E52" s="142" t="s">
        <v>7</v>
      </c>
      <c r="F52" s="141"/>
      <c r="H52" s="140"/>
      <c r="I52" s="140"/>
      <c r="J52" s="140"/>
      <c r="K52" s="141"/>
      <c r="L52" s="142" t="s">
        <v>9</v>
      </c>
      <c r="M52" s="141">
        <f>M50-M49</f>
        <v>0</v>
      </c>
      <c r="O52" s="140"/>
      <c r="P52" s="140"/>
      <c r="Q52" s="140"/>
      <c r="R52" s="141"/>
      <c r="S52" s="142" t="s">
        <v>7</v>
      </c>
      <c r="T52" s="141"/>
    </row>
    <row r="53" spans="1:20" ht="18" customHeight="1">
      <c r="A53" s="140"/>
      <c r="B53" s="140"/>
      <c r="C53" s="140"/>
      <c r="D53" s="141"/>
      <c r="E53" s="142" t="s">
        <v>8</v>
      </c>
      <c r="F53" s="144" t="e">
        <f>F51/F52</f>
        <v>#DIV/0!</v>
      </c>
      <c r="O53" s="140"/>
      <c r="P53" s="140"/>
      <c r="Q53" s="140"/>
      <c r="R53" s="141"/>
      <c r="S53" s="142" t="s">
        <v>8</v>
      </c>
      <c r="T53" s="144" t="e">
        <f>T51/T52</f>
        <v>#DIV/0!</v>
      </c>
    </row>
    <row r="54" spans="1:20" ht="18" customHeight="1">
      <c r="A54" s="140"/>
      <c r="B54" s="140"/>
      <c r="C54" s="140"/>
      <c r="D54" s="141"/>
      <c r="E54" s="142" t="s">
        <v>9</v>
      </c>
      <c r="F54" s="141">
        <f>F52-F51</f>
        <v>0</v>
      </c>
      <c r="L54" s="142"/>
      <c r="O54" s="140"/>
      <c r="P54" s="140"/>
      <c r="Q54" s="140"/>
      <c r="R54" s="141"/>
      <c r="S54" s="142" t="s">
        <v>9</v>
      </c>
      <c r="T54" s="141">
        <f>T52-T51</f>
        <v>0</v>
      </c>
    </row>
    <row r="55" spans="1:20" ht="18" customHeight="1"/>
    <row r="56" spans="1:20" ht="18" customHeight="1" thickBot="1"/>
    <row r="57" spans="1:20" ht="18" customHeight="1">
      <c r="A57" s="203"/>
      <c r="B57" s="96"/>
      <c r="C57" s="97"/>
      <c r="D57" s="208"/>
      <c r="E57" s="208"/>
      <c r="F57" s="98"/>
      <c r="H57" s="205"/>
      <c r="I57" s="92"/>
      <c r="J57" s="93"/>
      <c r="K57" s="207"/>
      <c r="L57" s="207"/>
      <c r="M57" s="94"/>
      <c r="O57" s="205"/>
      <c r="P57" s="92"/>
      <c r="Q57" s="93"/>
      <c r="R57" s="207"/>
      <c r="S57" s="207"/>
      <c r="T57" s="94"/>
    </row>
    <row r="58" spans="1:20" ht="18" customHeight="1" thickBot="1">
      <c r="A58" s="204"/>
      <c r="B58" s="101"/>
      <c r="C58" s="101"/>
      <c r="D58" s="209"/>
      <c r="E58" s="209"/>
      <c r="F58" s="102"/>
      <c r="H58" s="206"/>
      <c r="I58" s="99"/>
      <c r="J58" s="99"/>
      <c r="K58" s="207"/>
      <c r="L58" s="207"/>
      <c r="M58" s="100"/>
      <c r="O58" s="214"/>
      <c r="P58" s="99"/>
      <c r="Q58" s="99"/>
      <c r="R58" s="213"/>
      <c r="S58" s="213"/>
      <c r="T58" s="100"/>
    </row>
    <row r="59" spans="1:20" ht="18" customHeight="1" thickBot="1">
      <c r="A59" s="159" t="s">
        <v>0</v>
      </c>
      <c r="B59" s="160" t="s">
        <v>1</v>
      </c>
      <c r="C59" s="160" t="s">
        <v>4</v>
      </c>
      <c r="D59" s="161" t="s">
        <v>5</v>
      </c>
      <c r="E59" s="161" t="s">
        <v>2</v>
      </c>
      <c r="F59" s="162" t="s">
        <v>3</v>
      </c>
      <c r="H59" s="146" t="s">
        <v>0</v>
      </c>
      <c r="I59" s="147" t="s">
        <v>1</v>
      </c>
      <c r="J59" s="147" t="s">
        <v>4</v>
      </c>
      <c r="K59" s="148" t="s">
        <v>5</v>
      </c>
      <c r="L59" s="148" t="s">
        <v>2</v>
      </c>
      <c r="M59" s="149" t="s">
        <v>3</v>
      </c>
      <c r="O59" s="103" t="s">
        <v>0</v>
      </c>
      <c r="P59" s="104" t="s">
        <v>1</v>
      </c>
      <c r="Q59" s="104" t="s">
        <v>4</v>
      </c>
      <c r="R59" s="105" t="s">
        <v>5</v>
      </c>
      <c r="S59" s="105" t="s">
        <v>2</v>
      </c>
      <c r="T59" s="106" t="s">
        <v>3</v>
      </c>
    </row>
    <row r="60" spans="1:20" ht="18" customHeight="1">
      <c r="A60" s="163"/>
      <c r="B60" s="164"/>
      <c r="C60" s="165" t="s">
        <v>10</v>
      </c>
      <c r="D60" s="113"/>
      <c r="E60" s="113"/>
      <c r="F60" s="166">
        <f>B60*E60</f>
        <v>0</v>
      </c>
      <c r="H60" s="178"/>
      <c r="I60" s="111"/>
      <c r="J60" s="112" t="s">
        <v>10</v>
      </c>
      <c r="K60" s="113"/>
      <c r="L60" s="113"/>
      <c r="M60" s="114">
        <f t="shared" ref="M60:M70" si="9">I60*L60</f>
        <v>0</v>
      </c>
      <c r="O60" s="178"/>
      <c r="P60" s="199"/>
      <c r="Q60" s="112" t="s">
        <v>10</v>
      </c>
      <c r="R60" s="113"/>
      <c r="S60" s="113"/>
      <c r="T60" s="114">
        <f>P60*S60</f>
        <v>0</v>
      </c>
    </row>
    <row r="61" spans="1:20" ht="18" customHeight="1">
      <c r="A61" s="167"/>
      <c r="B61" s="168"/>
      <c r="C61" s="169" t="s">
        <v>10</v>
      </c>
      <c r="D61" s="120"/>
      <c r="E61" s="120"/>
      <c r="F61" s="170">
        <f>B61*E61</f>
        <v>0</v>
      </c>
      <c r="H61" s="180"/>
      <c r="I61" s="118"/>
      <c r="J61" s="119" t="s">
        <v>10</v>
      </c>
      <c r="K61" s="120"/>
      <c r="L61" s="120"/>
      <c r="M61" s="151">
        <f t="shared" si="9"/>
        <v>0</v>
      </c>
      <c r="O61" s="180"/>
      <c r="P61" s="118"/>
      <c r="Q61" s="119" t="s">
        <v>10</v>
      </c>
      <c r="R61" s="120"/>
      <c r="S61" s="120"/>
      <c r="T61" s="121">
        <f>P61*S61</f>
        <v>0</v>
      </c>
    </row>
    <row r="62" spans="1:20" ht="18" customHeight="1">
      <c r="A62" s="167"/>
      <c r="B62" s="168"/>
      <c r="C62" s="169" t="s">
        <v>10</v>
      </c>
      <c r="D62" s="120"/>
      <c r="E62" s="120"/>
      <c r="F62" s="170">
        <f>B62*E62</f>
        <v>0</v>
      </c>
      <c r="H62" s="180"/>
      <c r="I62" s="118"/>
      <c r="J62" s="119" t="s">
        <v>10</v>
      </c>
      <c r="K62" s="155"/>
      <c r="L62" s="155"/>
      <c r="M62" s="151">
        <f t="shared" si="9"/>
        <v>0</v>
      </c>
      <c r="O62" s="180"/>
      <c r="P62" s="118"/>
      <c r="Q62" s="119" t="s">
        <v>10</v>
      </c>
      <c r="R62" s="155"/>
      <c r="S62" s="155"/>
      <c r="T62" s="121">
        <f>P62*S62</f>
        <v>0</v>
      </c>
    </row>
    <row r="63" spans="1:20" ht="18" customHeight="1">
      <c r="A63" s="38"/>
      <c r="B63" s="2"/>
      <c r="C63" s="4" t="s">
        <v>11</v>
      </c>
      <c r="D63" s="63"/>
      <c r="E63" s="63"/>
      <c r="F63" s="61">
        <f t="shared" ref="F63" si="10">B63*E63</f>
        <v>0</v>
      </c>
      <c r="H63" s="180"/>
      <c r="I63" s="118"/>
      <c r="J63" s="154" t="s">
        <v>12</v>
      </c>
      <c r="K63" s="155"/>
      <c r="L63" s="155"/>
      <c r="M63" s="151">
        <f t="shared" si="9"/>
        <v>0</v>
      </c>
      <c r="O63" s="38"/>
      <c r="P63" s="2"/>
      <c r="Q63" s="4" t="s">
        <v>11</v>
      </c>
      <c r="R63" s="63"/>
      <c r="S63" s="63"/>
      <c r="T63" s="61">
        <f t="shared" ref="T63" si="11">P63*S63</f>
        <v>0</v>
      </c>
    </row>
    <row r="64" spans="1:20" ht="18" customHeight="1" thickBot="1">
      <c r="A64" s="185"/>
      <c r="B64" s="175"/>
      <c r="C64" s="192" t="s">
        <v>10</v>
      </c>
      <c r="D64" s="191"/>
      <c r="E64" s="127"/>
      <c r="F64" s="176">
        <f>B64*E64</f>
        <v>0</v>
      </c>
      <c r="H64" s="180"/>
      <c r="I64" s="118"/>
      <c r="J64" s="154" t="s">
        <v>10</v>
      </c>
      <c r="K64" s="155"/>
      <c r="L64" s="155"/>
      <c r="M64" s="151">
        <f t="shared" si="9"/>
        <v>0</v>
      </c>
      <c r="O64" s="181"/>
      <c r="P64" s="125"/>
      <c r="Q64" s="126" t="s">
        <v>10</v>
      </c>
      <c r="R64" s="191"/>
      <c r="S64" s="127"/>
      <c r="T64" s="128">
        <f>P64*S64</f>
        <v>0</v>
      </c>
    </row>
    <row r="65" spans="1:20" ht="18" customHeight="1">
      <c r="A65" s="133"/>
      <c r="B65" s="133"/>
      <c r="C65" s="133"/>
      <c r="D65" s="134"/>
      <c r="E65" s="135" t="s">
        <v>6</v>
      </c>
      <c r="F65" s="136">
        <f>SUM(F60:F64)</f>
        <v>0</v>
      </c>
      <c r="H65" s="180"/>
      <c r="I65" s="118"/>
      <c r="J65" s="154" t="s">
        <v>10</v>
      </c>
      <c r="K65" s="155"/>
      <c r="L65" s="155"/>
      <c r="M65" s="151">
        <f t="shared" si="9"/>
        <v>0</v>
      </c>
      <c r="O65" s="129"/>
      <c r="P65" s="129"/>
      <c r="Q65" s="129"/>
      <c r="R65" s="130"/>
      <c r="S65" s="131" t="s">
        <v>6</v>
      </c>
      <c r="T65" s="132">
        <f>SUM(T60:T64)</f>
        <v>0</v>
      </c>
    </row>
    <row r="66" spans="1:20" ht="18" customHeight="1">
      <c r="A66" s="140"/>
      <c r="B66" s="140"/>
      <c r="C66" s="140"/>
      <c r="D66" s="141"/>
      <c r="E66" s="142" t="s">
        <v>7</v>
      </c>
      <c r="F66" s="141"/>
      <c r="H66" s="180"/>
      <c r="I66" s="118"/>
      <c r="J66" s="154" t="s">
        <v>10</v>
      </c>
      <c r="K66" s="153"/>
      <c r="L66" s="153"/>
      <c r="M66" s="151">
        <f t="shared" si="9"/>
        <v>0</v>
      </c>
      <c r="R66" s="137"/>
      <c r="S66" s="138" t="s">
        <v>7</v>
      </c>
      <c r="T66" s="139"/>
    </row>
    <row r="67" spans="1:20" ht="18" customHeight="1">
      <c r="A67" s="140"/>
      <c r="B67" s="140"/>
      <c r="C67" s="140"/>
      <c r="D67" s="141"/>
      <c r="E67" s="142" t="s">
        <v>8</v>
      </c>
      <c r="F67" s="144" t="e">
        <f>F65/F66</f>
        <v>#DIV/0!</v>
      </c>
      <c r="H67" s="180"/>
      <c r="I67" s="118"/>
      <c r="J67" s="154" t="s">
        <v>14</v>
      </c>
      <c r="K67" s="155"/>
      <c r="L67" s="155"/>
      <c r="M67" s="151">
        <f t="shared" si="9"/>
        <v>0</v>
      </c>
      <c r="R67" s="137"/>
      <c r="S67" s="138" t="s">
        <v>8</v>
      </c>
      <c r="T67" s="143" t="e">
        <f>T65/T66</f>
        <v>#DIV/0!</v>
      </c>
    </row>
    <row r="68" spans="1:20" ht="18" customHeight="1">
      <c r="A68" s="140"/>
      <c r="B68" s="140"/>
      <c r="C68" s="140"/>
      <c r="D68" s="141"/>
      <c r="E68" s="142" t="s">
        <v>9</v>
      </c>
      <c r="F68" s="141">
        <f>F66-F65</f>
        <v>0</v>
      </c>
      <c r="H68" s="180"/>
      <c r="I68" s="184"/>
      <c r="J68" s="154" t="s">
        <v>10</v>
      </c>
      <c r="K68" s="155"/>
      <c r="L68" s="155"/>
      <c r="M68" s="151">
        <f t="shared" si="9"/>
        <v>0</v>
      </c>
      <c r="R68" s="137"/>
      <c r="S68" s="145" t="s">
        <v>9</v>
      </c>
      <c r="T68" s="137">
        <f>T66-T65</f>
        <v>0</v>
      </c>
    </row>
    <row r="69" spans="1:20" ht="18" customHeight="1">
      <c r="H69" s="180"/>
      <c r="I69" s="118"/>
      <c r="J69" s="154" t="s">
        <v>10</v>
      </c>
      <c r="K69" s="155"/>
      <c r="L69" s="155"/>
      <c r="M69" s="151">
        <f t="shared" si="9"/>
        <v>0</v>
      </c>
    </row>
    <row r="70" spans="1:20" ht="18" customHeight="1" thickBot="1">
      <c r="H70" s="47"/>
      <c r="I70" s="8"/>
      <c r="J70" s="12" t="s">
        <v>11</v>
      </c>
      <c r="K70" s="65"/>
      <c r="L70" s="65"/>
      <c r="M70" s="66">
        <f t="shared" si="9"/>
        <v>0</v>
      </c>
    </row>
    <row r="71" spans="1:20" ht="18" customHeight="1">
      <c r="H71" s="129"/>
      <c r="I71" s="129"/>
      <c r="J71" s="129"/>
      <c r="K71" s="130"/>
      <c r="L71" s="131" t="s">
        <v>6</v>
      </c>
      <c r="M71" s="132">
        <f>SUM(M60:M70)</f>
        <v>0</v>
      </c>
    </row>
    <row r="72" spans="1:20" ht="18" customHeight="1">
      <c r="K72" s="137"/>
      <c r="L72" s="138" t="s">
        <v>7</v>
      </c>
      <c r="M72" s="139"/>
    </row>
    <row r="73" spans="1:20" ht="18" customHeight="1">
      <c r="L73" s="196" t="s">
        <v>8</v>
      </c>
      <c r="M73" s="195" t="e">
        <f>M71/M72</f>
        <v>#DIV/0!</v>
      </c>
    </row>
    <row r="74" spans="1:20" ht="18" customHeight="1">
      <c r="L74" s="196" t="s">
        <v>9</v>
      </c>
      <c r="M74" s="137">
        <f>M72-M71</f>
        <v>0</v>
      </c>
    </row>
    <row r="75" spans="1:20" ht="18" customHeight="1" thickBot="1"/>
    <row r="76" spans="1:20" ht="18" customHeight="1">
      <c r="A76" s="205"/>
      <c r="B76" s="92"/>
      <c r="C76" s="93"/>
      <c r="D76" s="207"/>
      <c r="E76" s="207"/>
      <c r="F76" s="94"/>
      <c r="H76" s="205"/>
      <c r="I76" s="92"/>
      <c r="J76" s="93"/>
      <c r="K76" s="207"/>
      <c r="L76" s="207"/>
      <c r="M76" s="94"/>
      <c r="O76" s="205"/>
      <c r="P76" s="92"/>
      <c r="Q76" s="93"/>
      <c r="R76" s="207"/>
      <c r="S76" s="207"/>
      <c r="T76" s="94"/>
    </row>
    <row r="77" spans="1:20" ht="18" customHeight="1" thickBot="1">
      <c r="A77" s="206"/>
      <c r="B77" s="99"/>
      <c r="C77" s="99"/>
      <c r="D77" s="207"/>
      <c r="E77" s="207"/>
      <c r="F77" s="100"/>
      <c r="H77" s="206"/>
      <c r="I77" s="99"/>
      <c r="J77" s="99"/>
      <c r="K77" s="207"/>
      <c r="L77" s="207"/>
      <c r="M77" s="100"/>
      <c r="O77" s="206"/>
      <c r="P77" s="99"/>
      <c r="Q77" s="99"/>
      <c r="R77" s="207"/>
      <c r="S77" s="207"/>
      <c r="T77" s="100"/>
    </row>
    <row r="78" spans="1:20" ht="18" customHeight="1" thickBot="1">
      <c r="A78" s="146" t="s">
        <v>0</v>
      </c>
      <c r="B78" s="147" t="s">
        <v>1</v>
      </c>
      <c r="C78" s="147" t="s">
        <v>4</v>
      </c>
      <c r="D78" s="148" t="s">
        <v>5</v>
      </c>
      <c r="E78" s="148" t="s">
        <v>2</v>
      </c>
      <c r="F78" s="149" t="s">
        <v>3</v>
      </c>
      <c r="H78" s="146" t="s">
        <v>0</v>
      </c>
      <c r="I78" s="147" t="s">
        <v>1</v>
      </c>
      <c r="J78" s="147" t="s">
        <v>4</v>
      </c>
      <c r="K78" s="148"/>
      <c r="L78" s="148"/>
      <c r="M78" s="149" t="s">
        <v>3</v>
      </c>
      <c r="O78" s="146" t="s">
        <v>0</v>
      </c>
      <c r="P78" s="147" t="s">
        <v>1</v>
      </c>
      <c r="Q78" s="147" t="s">
        <v>4</v>
      </c>
      <c r="R78" s="148"/>
      <c r="S78" s="148"/>
      <c r="T78" s="149" t="s">
        <v>3</v>
      </c>
    </row>
    <row r="79" spans="1:20" ht="18" customHeight="1">
      <c r="A79" s="178"/>
      <c r="B79" s="188"/>
      <c r="C79" s="112" t="s">
        <v>10</v>
      </c>
      <c r="D79" s="113"/>
      <c r="E79" s="113"/>
      <c r="F79" s="114">
        <f t="shared" ref="F79:F88" si="12">B79*E79</f>
        <v>0</v>
      </c>
      <c r="H79" s="178"/>
      <c r="I79" s="188"/>
      <c r="J79" s="112" t="s">
        <v>10</v>
      </c>
      <c r="K79" s="113"/>
      <c r="L79" s="113"/>
      <c r="M79" s="114">
        <f t="shared" ref="M79:M83" si="13">I79*L79</f>
        <v>0</v>
      </c>
      <c r="O79" s="178"/>
      <c r="P79" s="188"/>
      <c r="Q79" s="112" t="s">
        <v>10</v>
      </c>
      <c r="R79" s="113"/>
      <c r="S79" s="113"/>
      <c r="T79" s="114">
        <f t="shared" ref="T79:T83" si="14">P79*S79</f>
        <v>0</v>
      </c>
    </row>
    <row r="80" spans="1:20" ht="18" customHeight="1">
      <c r="A80" s="180"/>
      <c r="B80" s="189"/>
      <c r="C80" s="119" t="s">
        <v>10</v>
      </c>
      <c r="D80" s="120"/>
      <c r="E80" s="120"/>
      <c r="F80" s="151">
        <f t="shared" si="12"/>
        <v>0</v>
      </c>
      <c r="H80" s="180"/>
      <c r="I80" s="189"/>
      <c r="J80" s="119" t="s">
        <v>10</v>
      </c>
      <c r="K80" s="120"/>
      <c r="L80" s="120"/>
      <c r="M80" s="151">
        <f t="shared" si="13"/>
        <v>0</v>
      </c>
      <c r="O80" s="180"/>
      <c r="P80" s="189"/>
      <c r="Q80" s="119" t="s">
        <v>10</v>
      </c>
      <c r="R80" s="120"/>
      <c r="S80" s="120"/>
      <c r="T80" s="151">
        <f t="shared" si="14"/>
        <v>0</v>
      </c>
    </row>
    <row r="81" spans="1:20" ht="18" customHeight="1">
      <c r="A81" s="180"/>
      <c r="B81" s="189"/>
      <c r="C81" s="119" t="s">
        <v>10</v>
      </c>
      <c r="D81" s="155"/>
      <c r="E81" s="155"/>
      <c r="F81" s="151">
        <f t="shared" si="12"/>
        <v>0</v>
      </c>
      <c r="H81" s="180"/>
      <c r="I81" s="189"/>
      <c r="J81" s="119" t="s">
        <v>10</v>
      </c>
      <c r="K81" s="155"/>
      <c r="L81" s="155"/>
      <c r="M81" s="151">
        <f t="shared" si="13"/>
        <v>0</v>
      </c>
      <c r="O81" s="180"/>
      <c r="P81" s="189"/>
      <c r="Q81" s="119" t="s">
        <v>10</v>
      </c>
      <c r="R81" s="155"/>
      <c r="S81" s="155"/>
      <c r="T81" s="151">
        <f t="shared" si="14"/>
        <v>0</v>
      </c>
    </row>
    <row r="82" spans="1:20" ht="18" customHeight="1">
      <c r="A82" s="180"/>
      <c r="B82" s="189"/>
      <c r="C82" s="154" t="s">
        <v>10</v>
      </c>
      <c r="D82" s="155"/>
      <c r="E82" s="155"/>
      <c r="F82" s="151">
        <f t="shared" si="12"/>
        <v>0</v>
      </c>
      <c r="H82" s="180"/>
      <c r="I82" s="189"/>
      <c r="J82" s="154" t="s">
        <v>10</v>
      </c>
      <c r="K82" s="155"/>
      <c r="L82" s="155"/>
      <c r="M82" s="151">
        <f t="shared" si="13"/>
        <v>0</v>
      </c>
      <c r="O82" s="180"/>
      <c r="P82" s="189"/>
      <c r="Q82" s="154" t="s">
        <v>10</v>
      </c>
      <c r="R82" s="155"/>
      <c r="S82" s="155"/>
      <c r="T82" s="151">
        <f t="shared" si="14"/>
        <v>0</v>
      </c>
    </row>
    <row r="83" spans="1:20" ht="18" customHeight="1">
      <c r="A83" s="180"/>
      <c r="B83" s="189"/>
      <c r="C83" s="154" t="s">
        <v>12</v>
      </c>
      <c r="D83" s="155"/>
      <c r="E83" s="155"/>
      <c r="F83" s="151">
        <f t="shared" si="12"/>
        <v>0</v>
      </c>
      <c r="H83" s="180"/>
      <c r="I83" s="189"/>
      <c r="J83" s="154" t="s">
        <v>12</v>
      </c>
      <c r="K83" s="155"/>
      <c r="L83" s="155"/>
      <c r="M83" s="151">
        <f t="shared" si="13"/>
        <v>0</v>
      </c>
      <c r="O83" s="180"/>
      <c r="P83" s="189"/>
      <c r="Q83" s="154" t="s">
        <v>12</v>
      </c>
      <c r="R83" s="155"/>
      <c r="S83" s="155"/>
      <c r="T83" s="151">
        <f t="shared" si="14"/>
        <v>0</v>
      </c>
    </row>
    <row r="84" spans="1:20" ht="18" customHeight="1">
      <c r="A84" s="180"/>
      <c r="B84" s="189"/>
      <c r="C84" s="154" t="s">
        <v>10</v>
      </c>
      <c r="D84" s="155"/>
      <c r="E84" s="155"/>
      <c r="F84" s="151">
        <f t="shared" si="12"/>
        <v>0</v>
      </c>
      <c r="H84" s="180"/>
      <c r="I84" s="189"/>
      <c r="J84" s="154"/>
      <c r="K84" s="155"/>
      <c r="L84" s="155"/>
      <c r="M84" s="151"/>
      <c r="O84" s="180"/>
      <c r="P84" s="189"/>
      <c r="Q84" s="154"/>
      <c r="R84" s="155"/>
      <c r="S84" s="155"/>
      <c r="T84" s="151"/>
    </row>
    <row r="85" spans="1:20" ht="18" customHeight="1">
      <c r="A85" s="180"/>
      <c r="B85" s="189"/>
      <c r="C85" s="154" t="s">
        <v>10</v>
      </c>
      <c r="D85" s="120"/>
      <c r="E85" s="155"/>
      <c r="F85" s="151">
        <f t="shared" si="12"/>
        <v>0</v>
      </c>
      <c r="H85" s="180"/>
      <c r="I85" s="189"/>
      <c r="J85" s="154"/>
      <c r="K85" s="120"/>
      <c r="L85" s="155"/>
      <c r="M85" s="151"/>
      <c r="O85" s="180"/>
      <c r="P85" s="189"/>
      <c r="Q85" s="154"/>
      <c r="R85" s="120"/>
      <c r="S85" s="155"/>
      <c r="T85" s="151"/>
    </row>
    <row r="86" spans="1:20" ht="18" customHeight="1">
      <c r="A86" s="180"/>
      <c r="B86" s="189"/>
      <c r="C86" s="154" t="s">
        <v>10</v>
      </c>
      <c r="D86" s="155"/>
      <c r="E86" s="155"/>
      <c r="F86" s="151">
        <f t="shared" si="12"/>
        <v>0</v>
      </c>
      <c r="H86" s="180"/>
      <c r="I86" s="189"/>
      <c r="J86" s="154"/>
      <c r="K86" s="155"/>
      <c r="L86" s="155"/>
      <c r="M86" s="151"/>
      <c r="O86" s="180"/>
      <c r="P86" s="189"/>
      <c r="Q86" s="154"/>
      <c r="R86" s="155"/>
      <c r="S86" s="155"/>
      <c r="T86" s="151"/>
    </row>
    <row r="87" spans="1:20" ht="18" customHeight="1">
      <c r="A87" s="180"/>
      <c r="B87" s="189"/>
      <c r="C87" s="154" t="s">
        <v>10</v>
      </c>
      <c r="D87" s="155"/>
      <c r="E87" s="155"/>
      <c r="F87" s="151">
        <f t="shared" si="12"/>
        <v>0</v>
      </c>
      <c r="H87" s="180"/>
      <c r="I87" s="189"/>
      <c r="J87" s="154"/>
      <c r="K87" s="155"/>
      <c r="L87" s="155"/>
      <c r="M87" s="151"/>
      <c r="O87" s="180"/>
      <c r="P87" s="189"/>
      <c r="Q87" s="154"/>
      <c r="R87" s="155"/>
      <c r="S87" s="155"/>
      <c r="T87" s="151"/>
    </row>
    <row r="88" spans="1:20" ht="18" customHeight="1" thickBot="1">
      <c r="A88" s="47"/>
      <c r="B88" s="8"/>
      <c r="C88" s="12" t="s">
        <v>11</v>
      </c>
      <c r="D88" s="65"/>
      <c r="E88" s="65"/>
      <c r="F88" s="66">
        <f t="shared" si="12"/>
        <v>0</v>
      </c>
      <c r="H88" s="47"/>
      <c r="I88" s="8"/>
      <c r="J88" s="12"/>
      <c r="K88" s="65"/>
      <c r="L88" s="65"/>
      <c r="M88" s="66"/>
      <c r="O88" s="47"/>
      <c r="P88" s="8"/>
      <c r="Q88" s="12"/>
      <c r="R88" s="65"/>
      <c r="S88" s="65"/>
      <c r="T88" s="66"/>
    </row>
    <row r="89" spans="1:20" ht="18" customHeight="1">
      <c r="A89" s="129"/>
      <c r="B89" s="129"/>
      <c r="C89" s="129"/>
      <c r="D89" s="130"/>
      <c r="E89" s="131" t="s">
        <v>6</v>
      </c>
      <c r="F89" s="132">
        <f>SUM(F79:F88)</f>
        <v>0</v>
      </c>
      <c r="H89" s="129"/>
      <c r="I89" s="129"/>
      <c r="J89" s="129"/>
      <c r="K89" s="130"/>
      <c r="L89" s="131" t="s">
        <v>6</v>
      </c>
      <c r="M89" s="132">
        <f>SUM(M79:M88)</f>
        <v>0</v>
      </c>
      <c r="O89" s="129"/>
      <c r="P89" s="129"/>
      <c r="Q89" s="129"/>
      <c r="R89" s="130"/>
      <c r="S89" s="131" t="s">
        <v>6</v>
      </c>
      <c r="T89" s="132">
        <f>SUM(T79:T88)</f>
        <v>0</v>
      </c>
    </row>
    <row r="90" spans="1:20" ht="18" customHeight="1">
      <c r="D90" s="137"/>
      <c r="E90" s="138" t="s">
        <v>7</v>
      </c>
      <c r="F90" s="139"/>
      <c r="K90" s="137"/>
      <c r="L90" s="138" t="s">
        <v>7</v>
      </c>
      <c r="M90" s="139"/>
      <c r="R90" s="137"/>
      <c r="S90" s="138" t="s">
        <v>7</v>
      </c>
      <c r="T90" s="139"/>
    </row>
    <row r="91" spans="1:20" ht="18" customHeight="1">
      <c r="D91" s="137"/>
      <c r="E91" s="138" t="s">
        <v>8</v>
      </c>
      <c r="F91" s="143" t="e">
        <f>F89/F90</f>
        <v>#DIV/0!</v>
      </c>
      <c r="K91" s="137"/>
      <c r="L91" s="138" t="s">
        <v>8</v>
      </c>
      <c r="M91" s="143" t="e">
        <f>M89/M90</f>
        <v>#DIV/0!</v>
      </c>
      <c r="R91" s="137"/>
      <c r="S91" s="138" t="s">
        <v>8</v>
      </c>
      <c r="T91" s="143" t="e">
        <f>T89/T90</f>
        <v>#DIV/0!</v>
      </c>
    </row>
    <row r="92" spans="1:20" ht="18" customHeight="1">
      <c r="D92" s="137"/>
      <c r="E92" s="145" t="s">
        <v>9</v>
      </c>
      <c r="F92" s="137">
        <f>F90-F89</f>
        <v>0</v>
      </c>
      <c r="K92" s="137"/>
      <c r="L92" s="145" t="s">
        <v>9</v>
      </c>
      <c r="M92" s="137">
        <f>M90-M89</f>
        <v>0</v>
      </c>
      <c r="R92" s="137"/>
      <c r="S92" s="145" t="s">
        <v>9</v>
      </c>
      <c r="T92" s="137">
        <f>T90-T89</f>
        <v>0</v>
      </c>
    </row>
  </sheetData>
  <mergeCells count="43">
    <mergeCell ref="K58:L58"/>
    <mergeCell ref="R58:S58"/>
    <mergeCell ref="A76:A77"/>
    <mergeCell ref="D76:E76"/>
    <mergeCell ref="H76:H77"/>
    <mergeCell ref="K76:L76"/>
    <mergeCell ref="O76:O77"/>
    <mergeCell ref="R76:S76"/>
    <mergeCell ref="D77:E77"/>
    <mergeCell ref="K77:L77"/>
    <mergeCell ref="R77:S77"/>
    <mergeCell ref="A57:A58"/>
    <mergeCell ref="D57:E57"/>
    <mergeCell ref="H57:H58"/>
    <mergeCell ref="K57:L57"/>
    <mergeCell ref="A1:A2"/>
    <mergeCell ref="A40:A41"/>
    <mergeCell ref="H40:H41"/>
    <mergeCell ref="K40:L40"/>
    <mergeCell ref="O40:O41"/>
    <mergeCell ref="K41:L41"/>
    <mergeCell ref="A21:A22"/>
    <mergeCell ref="D21:E21"/>
    <mergeCell ref="H21:H22"/>
    <mergeCell ref="K21:L21"/>
    <mergeCell ref="O21:O22"/>
    <mergeCell ref="K22:L22"/>
    <mergeCell ref="O57:O58"/>
    <mergeCell ref="R57:S57"/>
    <mergeCell ref="O1:O2"/>
    <mergeCell ref="D1:E1"/>
    <mergeCell ref="D2:E2"/>
    <mergeCell ref="H1:H2"/>
    <mergeCell ref="K1:L1"/>
    <mergeCell ref="R22:S22"/>
    <mergeCell ref="D22:E22"/>
    <mergeCell ref="R1:S1"/>
    <mergeCell ref="K2:L2"/>
    <mergeCell ref="R2:S2"/>
    <mergeCell ref="R21:S21"/>
    <mergeCell ref="R40:S40"/>
    <mergeCell ref="R41:S41"/>
    <mergeCell ref="D58:E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C173D-6CD4-7849-AFE0-F2557DBD73A3}">
  <dimension ref="A1:T92"/>
  <sheetViews>
    <sheetView zoomScale="64" zoomScaleNormal="87" workbookViewId="0">
      <selection sqref="A1:A2"/>
    </sheetView>
  </sheetViews>
  <sheetFormatPr baseColWidth="10" defaultRowHeight="16"/>
  <cols>
    <col min="1" max="1" width="29.5" style="95" bestFit="1" customWidth="1"/>
    <col min="2" max="2" width="13.1640625" style="95" bestFit="1" customWidth="1"/>
    <col min="3" max="3" width="4.5" style="95" bestFit="1" customWidth="1"/>
    <col min="4" max="4" width="8.33203125" style="95" bestFit="1" customWidth="1"/>
    <col min="5" max="5" width="11.1640625" style="95" bestFit="1" customWidth="1"/>
    <col min="6" max="6" width="12.83203125" style="95" bestFit="1" customWidth="1"/>
    <col min="7" max="7" width="10.83203125" style="95"/>
    <col min="8" max="8" width="32.5" style="95" bestFit="1" customWidth="1"/>
    <col min="9" max="9" width="13.1640625" style="95" bestFit="1" customWidth="1"/>
    <col min="10" max="10" width="4.5" style="95" bestFit="1" customWidth="1"/>
    <col min="11" max="11" width="8.33203125" style="95" bestFit="1" customWidth="1"/>
    <col min="12" max="12" width="11.1640625" style="95" bestFit="1" customWidth="1"/>
    <col min="13" max="13" width="12.83203125" style="95" bestFit="1" customWidth="1"/>
    <col min="14" max="14" width="10.83203125" style="95"/>
    <col min="15" max="15" width="18.5" style="95" bestFit="1" customWidth="1"/>
    <col min="16" max="16" width="13.1640625" style="95" bestFit="1" customWidth="1"/>
    <col min="17" max="17" width="4.5" style="95" bestFit="1" customWidth="1"/>
    <col min="18" max="18" width="8.33203125" style="95" bestFit="1" customWidth="1"/>
    <col min="19" max="19" width="11.1640625" style="95" bestFit="1" customWidth="1"/>
    <col min="20" max="20" width="12.83203125" style="95" bestFit="1" customWidth="1"/>
    <col min="21" max="16384" width="10.83203125" style="95"/>
  </cols>
  <sheetData>
    <row r="1" spans="1:20" ht="18" customHeight="1">
      <c r="A1" s="205"/>
      <c r="B1" s="92"/>
      <c r="C1" s="93"/>
      <c r="D1" s="207"/>
      <c r="E1" s="207"/>
      <c r="F1" s="94"/>
      <c r="H1" s="205"/>
      <c r="I1" s="92"/>
      <c r="J1" s="93"/>
      <c r="K1" s="211"/>
      <c r="L1" s="211"/>
      <c r="M1" s="94"/>
      <c r="O1" s="205"/>
      <c r="P1" s="92"/>
      <c r="Q1" s="93"/>
      <c r="R1" s="211"/>
      <c r="S1" s="211"/>
      <c r="T1" s="94"/>
    </row>
    <row r="2" spans="1:20" ht="18" customHeight="1" thickBot="1">
      <c r="A2" s="206"/>
      <c r="B2" s="99"/>
      <c r="C2" s="99"/>
      <c r="D2" s="207"/>
      <c r="E2" s="207"/>
      <c r="F2" s="100"/>
      <c r="H2" s="206"/>
      <c r="I2" s="99"/>
      <c r="J2" s="99"/>
      <c r="K2" s="211"/>
      <c r="L2" s="211"/>
      <c r="M2" s="100"/>
      <c r="O2" s="206"/>
      <c r="P2" s="99"/>
      <c r="Q2" s="99"/>
      <c r="R2" s="211"/>
      <c r="S2" s="211"/>
      <c r="T2" s="100"/>
    </row>
    <row r="3" spans="1:20" ht="18" customHeight="1" thickBot="1">
      <c r="A3" s="146" t="s">
        <v>0</v>
      </c>
      <c r="B3" s="147" t="s">
        <v>1</v>
      </c>
      <c r="C3" s="147" t="s">
        <v>4</v>
      </c>
      <c r="D3" s="148" t="s">
        <v>5</v>
      </c>
      <c r="E3" s="148" t="s">
        <v>2</v>
      </c>
      <c r="F3" s="149" t="s">
        <v>3</v>
      </c>
      <c r="H3" s="103" t="s">
        <v>0</v>
      </c>
      <c r="I3" s="104" t="s">
        <v>1</v>
      </c>
      <c r="J3" s="104" t="s">
        <v>4</v>
      </c>
      <c r="K3" s="105" t="s">
        <v>5</v>
      </c>
      <c r="L3" s="105" t="s">
        <v>2</v>
      </c>
      <c r="M3" s="106" t="s">
        <v>3</v>
      </c>
      <c r="O3" s="146" t="s">
        <v>0</v>
      </c>
      <c r="P3" s="147" t="s">
        <v>1</v>
      </c>
      <c r="Q3" s="147" t="s">
        <v>4</v>
      </c>
      <c r="R3" s="148" t="s">
        <v>5</v>
      </c>
      <c r="S3" s="148" t="s">
        <v>2</v>
      </c>
      <c r="T3" s="149" t="s">
        <v>3</v>
      </c>
    </row>
    <row r="4" spans="1:20" ht="18" customHeight="1">
      <c r="A4" s="177"/>
      <c r="B4" s="111"/>
      <c r="C4" s="112" t="s">
        <v>10</v>
      </c>
      <c r="D4" s="113"/>
      <c r="E4" s="113"/>
      <c r="F4" s="114">
        <f t="shared" ref="F4:F12" si="0">B4*E4</f>
        <v>0</v>
      </c>
      <c r="H4" s="178"/>
      <c r="I4" s="111"/>
      <c r="J4" s="112" t="s">
        <v>10</v>
      </c>
      <c r="K4" s="113"/>
      <c r="L4" s="113"/>
      <c r="M4" s="114">
        <f t="shared" ref="M4:M13" si="1">I4*L4</f>
        <v>0</v>
      </c>
      <c r="O4" s="178"/>
      <c r="P4" s="111"/>
      <c r="Q4" s="112" t="s">
        <v>11</v>
      </c>
      <c r="R4" s="200"/>
      <c r="S4" s="200"/>
      <c r="T4" s="114">
        <f>P4*S4</f>
        <v>0</v>
      </c>
    </row>
    <row r="5" spans="1:20" ht="18" customHeight="1">
      <c r="A5" s="179"/>
      <c r="B5" s="118"/>
      <c r="C5" s="119" t="s">
        <v>10</v>
      </c>
      <c r="D5" s="158"/>
      <c r="E5" s="120"/>
      <c r="F5" s="151">
        <f t="shared" si="0"/>
        <v>0</v>
      </c>
      <c r="H5" s="180"/>
      <c r="I5" s="118"/>
      <c r="J5" s="119" t="s">
        <v>10</v>
      </c>
      <c r="K5" s="120"/>
      <c r="L5" s="120"/>
      <c r="M5" s="121">
        <f t="shared" si="1"/>
        <v>0</v>
      </c>
      <c r="O5" s="180"/>
      <c r="P5" s="118"/>
      <c r="Q5" s="119" t="s">
        <v>10</v>
      </c>
      <c r="R5" s="120"/>
      <c r="S5" s="120"/>
      <c r="T5" s="151">
        <f>P5*S5</f>
        <v>0</v>
      </c>
    </row>
    <row r="6" spans="1:20" ht="18" customHeight="1">
      <c r="A6" s="179"/>
      <c r="B6" s="118"/>
      <c r="C6" s="119" t="s">
        <v>10</v>
      </c>
      <c r="D6" s="120"/>
      <c r="E6" s="120"/>
      <c r="F6" s="151">
        <f t="shared" si="0"/>
        <v>0</v>
      </c>
      <c r="H6" s="180"/>
      <c r="I6" s="118"/>
      <c r="J6" s="119" t="s">
        <v>10</v>
      </c>
      <c r="K6" s="120"/>
      <c r="L6" s="120"/>
      <c r="M6" s="121">
        <f t="shared" si="1"/>
        <v>0</v>
      </c>
      <c r="O6" s="180"/>
      <c r="P6" s="118"/>
      <c r="Q6" s="119" t="s">
        <v>10</v>
      </c>
      <c r="R6" s="153"/>
      <c r="S6" s="153"/>
      <c r="T6" s="151">
        <f>P6*S6</f>
        <v>0</v>
      </c>
    </row>
    <row r="7" spans="1:20" ht="18" customHeight="1">
      <c r="A7" s="179"/>
      <c r="B7" s="118"/>
      <c r="C7" s="154" t="s">
        <v>13</v>
      </c>
      <c r="D7" s="158"/>
      <c r="E7" s="155"/>
      <c r="F7" s="151">
        <f t="shared" si="0"/>
        <v>0</v>
      </c>
      <c r="H7" s="180"/>
      <c r="I7" s="118"/>
      <c r="J7" s="154" t="s">
        <v>10</v>
      </c>
      <c r="K7" s="155"/>
      <c r="L7" s="155"/>
      <c r="M7" s="121">
        <f t="shared" si="1"/>
        <v>0</v>
      </c>
      <c r="O7" s="38"/>
      <c r="P7" s="2"/>
      <c r="Q7" s="4" t="s">
        <v>11</v>
      </c>
      <c r="R7" s="63"/>
      <c r="S7" s="63"/>
      <c r="T7" s="61">
        <f t="shared" ref="T7" si="2">P7*S7</f>
        <v>0</v>
      </c>
    </row>
    <row r="8" spans="1:20" ht="18" customHeight="1" thickBot="1">
      <c r="A8" s="179"/>
      <c r="B8" s="118"/>
      <c r="C8" s="154" t="s">
        <v>10</v>
      </c>
      <c r="D8" s="158"/>
      <c r="E8" s="155"/>
      <c r="F8" s="151">
        <f t="shared" si="0"/>
        <v>0</v>
      </c>
      <c r="H8" s="180"/>
      <c r="I8" s="118"/>
      <c r="J8" s="154" t="s">
        <v>10</v>
      </c>
      <c r="K8" s="155"/>
      <c r="L8" s="155"/>
      <c r="M8" s="121">
        <f t="shared" si="1"/>
        <v>0</v>
      </c>
      <c r="O8" s="181"/>
      <c r="P8" s="125"/>
      <c r="Q8" s="126" t="s">
        <v>10</v>
      </c>
      <c r="R8" s="127"/>
      <c r="S8" s="156"/>
      <c r="T8" s="157">
        <f>P8*S8</f>
        <v>0</v>
      </c>
    </row>
    <row r="9" spans="1:20" ht="18" customHeight="1">
      <c r="A9" s="179"/>
      <c r="B9" s="118"/>
      <c r="C9" s="154" t="s">
        <v>10</v>
      </c>
      <c r="D9" s="158"/>
      <c r="E9" s="155"/>
      <c r="F9" s="151">
        <f t="shared" si="0"/>
        <v>0</v>
      </c>
      <c r="H9" s="180"/>
      <c r="I9" s="118"/>
      <c r="J9" s="154" t="s">
        <v>12</v>
      </c>
      <c r="K9" s="155"/>
      <c r="L9" s="155"/>
      <c r="M9" s="121">
        <f t="shared" si="1"/>
        <v>0</v>
      </c>
      <c r="O9" s="129"/>
      <c r="P9" s="129"/>
      <c r="Q9" s="129"/>
      <c r="R9" s="130"/>
      <c r="S9" s="131" t="s">
        <v>6</v>
      </c>
      <c r="T9" s="132">
        <f>SUM(T4:T8)</f>
        <v>0</v>
      </c>
    </row>
    <row r="10" spans="1:20" ht="18" customHeight="1">
      <c r="A10" s="179"/>
      <c r="B10" s="118"/>
      <c r="C10" s="154" t="s">
        <v>10</v>
      </c>
      <c r="D10" s="158"/>
      <c r="E10" s="155"/>
      <c r="F10" s="151">
        <f t="shared" si="0"/>
        <v>0</v>
      </c>
      <c r="H10" s="180"/>
      <c r="I10" s="118"/>
      <c r="J10" s="154" t="s">
        <v>11</v>
      </c>
      <c r="K10" s="155"/>
      <c r="L10" s="155"/>
      <c r="M10" s="121">
        <f t="shared" si="1"/>
        <v>0</v>
      </c>
      <c r="R10" s="137"/>
      <c r="S10" s="138" t="s">
        <v>7</v>
      </c>
      <c r="T10" s="139"/>
    </row>
    <row r="11" spans="1:20" ht="18" customHeight="1">
      <c r="A11" s="38"/>
      <c r="B11" s="2"/>
      <c r="C11" s="4" t="s">
        <v>11</v>
      </c>
      <c r="D11" s="63"/>
      <c r="E11" s="63"/>
      <c r="F11" s="61">
        <f t="shared" si="0"/>
        <v>0</v>
      </c>
      <c r="H11" s="180"/>
      <c r="I11" s="118"/>
      <c r="J11" s="154" t="s">
        <v>10</v>
      </c>
      <c r="K11" s="155"/>
      <c r="L11" s="155"/>
      <c r="M11" s="121">
        <f t="shared" si="1"/>
        <v>0</v>
      </c>
      <c r="R11" s="137"/>
      <c r="S11" s="138" t="s">
        <v>8</v>
      </c>
      <c r="T11" s="143" t="e">
        <f>T9/T10</f>
        <v>#DIV/0!</v>
      </c>
    </row>
    <row r="12" spans="1:20" ht="18" customHeight="1" thickBot="1">
      <c r="A12" s="182"/>
      <c r="B12" s="125"/>
      <c r="C12" s="126" t="s">
        <v>10</v>
      </c>
      <c r="D12" s="183"/>
      <c r="E12" s="127"/>
      <c r="F12" s="157">
        <f t="shared" si="0"/>
        <v>0</v>
      </c>
      <c r="H12" s="180"/>
      <c r="I12" s="184"/>
      <c r="J12" s="154" t="s">
        <v>10</v>
      </c>
      <c r="K12" s="120"/>
      <c r="L12" s="155"/>
      <c r="M12" s="121">
        <f t="shared" si="1"/>
        <v>0</v>
      </c>
      <c r="R12" s="137"/>
      <c r="S12" s="145" t="s">
        <v>9</v>
      </c>
      <c r="T12" s="137">
        <f>T10-T9</f>
        <v>0</v>
      </c>
    </row>
    <row r="13" spans="1:20" ht="18" customHeight="1" thickBot="1">
      <c r="A13" s="129"/>
      <c r="B13" s="129"/>
      <c r="C13" s="129"/>
      <c r="D13" s="130"/>
      <c r="E13" s="131" t="s">
        <v>6</v>
      </c>
      <c r="F13" s="132">
        <f>SUM(F4:F12)</f>
        <v>0</v>
      </c>
      <c r="H13" s="47"/>
      <c r="I13" s="8"/>
      <c r="J13" s="12" t="s">
        <v>11</v>
      </c>
      <c r="K13" s="65"/>
      <c r="L13" s="65"/>
      <c r="M13" s="66">
        <f t="shared" si="1"/>
        <v>0</v>
      </c>
      <c r="R13" s="137"/>
      <c r="S13" s="137"/>
    </row>
    <row r="14" spans="1:20" ht="18" customHeight="1">
      <c r="D14" s="137"/>
      <c r="E14" s="138" t="s">
        <v>7</v>
      </c>
      <c r="F14" s="139"/>
      <c r="H14" s="129"/>
      <c r="I14" s="129"/>
      <c r="J14" s="129"/>
      <c r="K14" s="130"/>
      <c r="L14" s="131" t="s">
        <v>6</v>
      </c>
      <c r="M14" s="132">
        <f>SUM(M4:M13)</f>
        <v>0</v>
      </c>
      <c r="R14" s="137"/>
      <c r="S14" s="137"/>
    </row>
    <row r="15" spans="1:20" ht="18" customHeight="1">
      <c r="D15" s="137"/>
      <c r="E15" s="138" t="s">
        <v>8</v>
      </c>
      <c r="F15" s="143" t="e">
        <f>F13/F14</f>
        <v>#DIV/0!</v>
      </c>
      <c r="K15" s="137"/>
      <c r="L15" s="138" t="s">
        <v>7</v>
      </c>
      <c r="M15" s="139"/>
      <c r="R15" s="137"/>
      <c r="S15" s="137"/>
    </row>
    <row r="16" spans="1:20" ht="18" customHeight="1">
      <c r="D16" s="137"/>
      <c r="E16" s="145" t="s">
        <v>9</v>
      </c>
      <c r="F16" s="137">
        <f>F14-F13</f>
        <v>0</v>
      </c>
      <c r="K16" s="137"/>
      <c r="L16" s="138" t="s">
        <v>8</v>
      </c>
      <c r="M16" s="143" t="e">
        <f>M14/M15</f>
        <v>#DIV/0!</v>
      </c>
      <c r="R16" s="137"/>
      <c r="S16" s="137"/>
    </row>
    <row r="17" spans="1:20" ht="18" customHeight="1">
      <c r="K17" s="137"/>
      <c r="L17" s="145" t="s">
        <v>9</v>
      </c>
      <c r="M17" s="137">
        <f>M15-M14</f>
        <v>0</v>
      </c>
      <c r="R17" s="137"/>
      <c r="S17" s="137"/>
    </row>
    <row r="18" spans="1:20" ht="18" customHeight="1">
      <c r="K18" s="137"/>
      <c r="L18" s="145"/>
      <c r="M18" s="137"/>
      <c r="R18" s="137"/>
      <c r="S18" s="137"/>
    </row>
    <row r="19" spans="1:20" ht="18" customHeight="1">
      <c r="K19" s="137"/>
      <c r="L19" s="145"/>
      <c r="M19" s="137"/>
      <c r="R19" s="137"/>
      <c r="S19" s="137"/>
    </row>
    <row r="20" spans="1:20" ht="18" customHeight="1" thickBot="1">
      <c r="K20" s="137"/>
      <c r="R20" s="137"/>
      <c r="S20" s="137"/>
    </row>
    <row r="21" spans="1:20" ht="18" customHeight="1">
      <c r="A21" s="205"/>
      <c r="B21" s="92"/>
      <c r="C21" s="93"/>
      <c r="D21" s="207"/>
      <c r="E21" s="207"/>
      <c r="F21" s="94"/>
      <c r="H21" s="203"/>
      <c r="I21" s="96"/>
      <c r="J21" s="97"/>
      <c r="K21" s="212"/>
      <c r="L21" s="212"/>
      <c r="M21" s="98"/>
      <c r="O21" s="203"/>
      <c r="P21" s="96"/>
      <c r="Q21" s="97"/>
      <c r="R21" s="208"/>
      <c r="S21" s="208"/>
      <c r="T21" s="98"/>
    </row>
    <row r="22" spans="1:20" ht="18" customHeight="1" thickBot="1">
      <c r="A22" s="206"/>
      <c r="B22" s="99"/>
      <c r="C22" s="99"/>
      <c r="D22" s="207"/>
      <c r="E22" s="207"/>
      <c r="F22" s="100"/>
      <c r="H22" s="204"/>
      <c r="I22" s="101"/>
      <c r="J22" s="101"/>
      <c r="K22" s="210"/>
      <c r="L22" s="210"/>
      <c r="M22" s="102"/>
      <c r="O22" s="204"/>
      <c r="P22" s="101"/>
      <c r="Q22" s="101"/>
      <c r="R22" s="209"/>
      <c r="S22" s="209"/>
      <c r="T22" s="102"/>
    </row>
    <row r="23" spans="1:20" ht="18" customHeight="1" thickBot="1">
      <c r="A23" s="146" t="s">
        <v>0</v>
      </c>
      <c r="B23" s="147" t="s">
        <v>1</v>
      </c>
      <c r="C23" s="147" t="s">
        <v>4</v>
      </c>
      <c r="D23" s="148" t="s">
        <v>5</v>
      </c>
      <c r="E23" s="148" t="s">
        <v>2</v>
      </c>
      <c r="F23" s="149" t="s">
        <v>3</v>
      </c>
      <c r="H23" s="159" t="s">
        <v>0</v>
      </c>
      <c r="I23" s="160" t="s">
        <v>1</v>
      </c>
      <c r="J23" s="160" t="s">
        <v>4</v>
      </c>
      <c r="K23" s="161" t="s">
        <v>5</v>
      </c>
      <c r="L23" s="161" t="s">
        <v>2</v>
      </c>
      <c r="M23" s="162" t="s">
        <v>3</v>
      </c>
      <c r="O23" s="107" t="s">
        <v>0</v>
      </c>
      <c r="P23" s="108" t="s">
        <v>1</v>
      </c>
      <c r="Q23" s="108" t="s">
        <v>4</v>
      </c>
      <c r="R23" s="109" t="s">
        <v>5</v>
      </c>
      <c r="S23" s="109" t="s">
        <v>2</v>
      </c>
      <c r="T23" s="110" t="s">
        <v>3</v>
      </c>
    </row>
    <row r="24" spans="1:20" ht="18" customHeight="1">
      <c r="A24" s="178"/>
      <c r="B24" s="111"/>
      <c r="C24" s="112" t="s">
        <v>10</v>
      </c>
      <c r="D24" s="113"/>
      <c r="E24" s="113"/>
      <c r="F24" s="114">
        <f t="shared" ref="F24:F34" si="3">B24*E24</f>
        <v>0</v>
      </c>
      <c r="H24" s="163"/>
      <c r="I24" s="164"/>
      <c r="J24" s="165" t="s">
        <v>10</v>
      </c>
      <c r="K24" s="113"/>
      <c r="L24" s="113"/>
      <c r="M24" s="166">
        <f t="shared" ref="M24:M34" si="4">I24*L24</f>
        <v>0</v>
      </c>
      <c r="O24" s="163"/>
      <c r="P24" s="115"/>
      <c r="Q24" s="116" t="s">
        <v>10</v>
      </c>
      <c r="R24" s="113"/>
      <c r="S24" s="113"/>
      <c r="T24" s="117">
        <f t="shared" ref="T24:T34" si="5">P24*S24</f>
        <v>0</v>
      </c>
    </row>
    <row r="25" spans="1:20" ht="18" customHeight="1">
      <c r="A25" s="180"/>
      <c r="B25" s="118"/>
      <c r="C25" s="119" t="s">
        <v>10</v>
      </c>
      <c r="D25" s="120"/>
      <c r="E25" s="120"/>
      <c r="F25" s="151">
        <f t="shared" si="3"/>
        <v>0</v>
      </c>
      <c r="H25" s="167"/>
      <c r="I25" s="168"/>
      <c r="J25" s="169" t="s">
        <v>10</v>
      </c>
      <c r="K25" s="120"/>
      <c r="L25" s="120"/>
      <c r="M25" s="170">
        <f t="shared" si="4"/>
        <v>0</v>
      </c>
      <c r="O25" s="171"/>
      <c r="P25" s="122"/>
      <c r="Q25" s="123" t="s">
        <v>10</v>
      </c>
      <c r="R25" s="150"/>
      <c r="S25" s="150"/>
      <c r="T25" s="124">
        <f t="shared" si="5"/>
        <v>0</v>
      </c>
    </row>
    <row r="26" spans="1:20" ht="18" customHeight="1">
      <c r="A26" s="180"/>
      <c r="B26" s="118"/>
      <c r="C26" s="119" t="s">
        <v>10</v>
      </c>
      <c r="D26" s="155"/>
      <c r="E26" s="155"/>
      <c r="F26" s="151">
        <f t="shared" si="3"/>
        <v>0</v>
      </c>
      <c r="H26" s="167"/>
      <c r="I26" s="168"/>
      <c r="J26" s="169" t="s">
        <v>10</v>
      </c>
      <c r="K26" s="120"/>
      <c r="L26" s="120"/>
      <c r="M26" s="170">
        <f t="shared" si="4"/>
        <v>0</v>
      </c>
      <c r="O26" s="171"/>
      <c r="P26" s="122"/>
      <c r="Q26" s="123" t="s">
        <v>12</v>
      </c>
      <c r="R26" s="155"/>
      <c r="S26" s="155"/>
      <c r="T26" s="124">
        <f t="shared" si="5"/>
        <v>0</v>
      </c>
    </row>
    <row r="27" spans="1:20" ht="18" customHeight="1">
      <c r="A27" s="180"/>
      <c r="B27" s="118"/>
      <c r="C27" s="154" t="s">
        <v>12</v>
      </c>
      <c r="D27" s="155"/>
      <c r="E27" s="155"/>
      <c r="F27" s="151">
        <f t="shared" si="3"/>
        <v>0</v>
      </c>
      <c r="H27" s="167"/>
      <c r="I27" s="168"/>
      <c r="J27" s="172" t="s">
        <v>10</v>
      </c>
      <c r="K27" s="120"/>
      <c r="L27" s="120"/>
      <c r="M27" s="170">
        <f t="shared" si="4"/>
        <v>0</v>
      </c>
      <c r="O27" s="171"/>
      <c r="P27" s="122"/>
      <c r="Q27" s="152" t="s">
        <v>10</v>
      </c>
      <c r="R27" s="120"/>
      <c r="S27" s="120"/>
      <c r="T27" s="124">
        <f t="shared" si="5"/>
        <v>0</v>
      </c>
    </row>
    <row r="28" spans="1:20" ht="18" customHeight="1">
      <c r="A28" s="180"/>
      <c r="B28" s="118"/>
      <c r="C28" s="154" t="s">
        <v>10</v>
      </c>
      <c r="D28" s="155"/>
      <c r="E28" s="155"/>
      <c r="F28" s="151">
        <f t="shared" si="3"/>
        <v>0</v>
      </c>
      <c r="H28" s="167"/>
      <c r="I28" s="168"/>
      <c r="J28" s="172" t="s">
        <v>10</v>
      </c>
      <c r="K28" s="155"/>
      <c r="L28" s="155"/>
      <c r="M28" s="170">
        <f t="shared" si="4"/>
        <v>0</v>
      </c>
      <c r="O28" s="171"/>
      <c r="P28" s="122"/>
      <c r="Q28" s="152" t="s">
        <v>10</v>
      </c>
      <c r="R28" s="120"/>
      <c r="S28" s="120"/>
      <c r="T28" s="124">
        <f t="shared" si="5"/>
        <v>0</v>
      </c>
    </row>
    <row r="29" spans="1:20" ht="18" customHeight="1">
      <c r="A29" s="180"/>
      <c r="B29" s="118"/>
      <c r="C29" s="154" t="s">
        <v>10</v>
      </c>
      <c r="D29" s="155"/>
      <c r="E29" s="155"/>
      <c r="F29" s="151">
        <f t="shared" si="3"/>
        <v>0</v>
      </c>
      <c r="H29" s="167"/>
      <c r="I29" s="168"/>
      <c r="J29" s="172" t="s">
        <v>10</v>
      </c>
      <c r="K29" s="120"/>
      <c r="L29" s="120"/>
      <c r="M29" s="170">
        <f t="shared" si="4"/>
        <v>0</v>
      </c>
      <c r="O29" s="171"/>
      <c r="P29" s="122"/>
      <c r="Q29" s="152" t="s">
        <v>10</v>
      </c>
      <c r="R29" s="153"/>
      <c r="S29" s="153"/>
      <c r="T29" s="124">
        <f t="shared" si="5"/>
        <v>0</v>
      </c>
    </row>
    <row r="30" spans="1:20" ht="18" customHeight="1">
      <c r="A30" s="180"/>
      <c r="B30" s="118"/>
      <c r="C30" s="154" t="s">
        <v>10</v>
      </c>
      <c r="D30" s="153"/>
      <c r="E30" s="153"/>
      <c r="F30" s="151">
        <f t="shared" si="3"/>
        <v>0</v>
      </c>
      <c r="H30" s="167"/>
      <c r="I30" s="168"/>
      <c r="J30" s="172" t="s">
        <v>10</v>
      </c>
      <c r="K30" s="155"/>
      <c r="L30" s="155"/>
      <c r="M30" s="170">
        <f t="shared" si="4"/>
        <v>0</v>
      </c>
      <c r="O30" s="171"/>
      <c r="P30" s="122"/>
      <c r="Q30" s="152" t="s">
        <v>10</v>
      </c>
      <c r="R30" s="153"/>
      <c r="S30" s="153"/>
      <c r="T30" s="124">
        <f t="shared" si="5"/>
        <v>0</v>
      </c>
    </row>
    <row r="31" spans="1:20" ht="18" customHeight="1">
      <c r="A31" s="180"/>
      <c r="B31" s="118"/>
      <c r="C31" s="154" t="s">
        <v>14</v>
      </c>
      <c r="D31" s="155"/>
      <c r="E31" s="155"/>
      <c r="F31" s="151">
        <f t="shared" si="3"/>
        <v>0</v>
      </c>
      <c r="H31" s="167"/>
      <c r="I31" s="168"/>
      <c r="J31" s="172" t="s">
        <v>10</v>
      </c>
      <c r="K31" s="155"/>
      <c r="L31" s="155"/>
      <c r="M31" s="170">
        <f t="shared" si="4"/>
        <v>0</v>
      </c>
      <c r="O31" s="171"/>
      <c r="P31" s="122"/>
      <c r="Q31" s="152" t="s">
        <v>10</v>
      </c>
      <c r="R31" s="155"/>
      <c r="S31" s="155"/>
      <c r="T31" s="124">
        <f t="shared" si="5"/>
        <v>0</v>
      </c>
    </row>
    <row r="32" spans="1:20" ht="18" customHeight="1">
      <c r="A32" s="180"/>
      <c r="B32" s="184"/>
      <c r="C32" s="154" t="s">
        <v>10</v>
      </c>
      <c r="D32" s="155"/>
      <c r="E32" s="155"/>
      <c r="F32" s="151">
        <f t="shared" si="3"/>
        <v>0</v>
      </c>
      <c r="H32" s="167"/>
      <c r="I32" s="173"/>
      <c r="J32" s="172" t="s">
        <v>10</v>
      </c>
      <c r="K32" s="155"/>
      <c r="L32" s="155"/>
      <c r="M32" s="170">
        <f t="shared" si="4"/>
        <v>0</v>
      </c>
      <c r="O32" s="171"/>
      <c r="P32" s="174"/>
      <c r="Q32" s="152" t="s">
        <v>10</v>
      </c>
      <c r="R32" s="158"/>
      <c r="S32" s="155"/>
      <c r="T32" s="124">
        <f t="shared" si="5"/>
        <v>0</v>
      </c>
    </row>
    <row r="33" spans="1:20" ht="18" customHeight="1">
      <c r="A33" s="180"/>
      <c r="B33" s="118"/>
      <c r="C33" s="154" t="s">
        <v>10</v>
      </c>
      <c r="D33" s="155"/>
      <c r="E33" s="155"/>
      <c r="F33" s="151">
        <f t="shared" si="3"/>
        <v>0</v>
      </c>
      <c r="H33" s="38"/>
      <c r="I33" s="2"/>
      <c r="J33" s="4" t="s">
        <v>11</v>
      </c>
      <c r="K33" s="63"/>
      <c r="L33" s="63"/>
      <c r="M33" s="61">
        <f t="shared" si="4"/>
        <v>0</v>
      </c>
      <c r="O33" s="171"/>
      <c r="P33" s="122"/>
      <c r="Q33" s="152" t="s">
        <v>11</v>
      </c>
      <c r="R33" s="153"/>
      <c r="S33" s="153"/>
      <c r="T33" s="124">
        <f t="shared" si="5"/>
        <v>0</v>
      </c>
    </row>
    <row r="34" spans="1:20" ht="18" customHeight="1" thickBot="1">
      <c r="A34" s="47"/>
      <c r="B34" s="8"/>
      <c r="C34" s="12" t="s">
        <v>11</v>
      </c>
      <c r="D34" s="65"/>
      <c r="E34" s="65"/>
      <c r="F34" s="66">
        <f t="shared" si="3"/>
        <v>0</v>
      </c>
      <c r="H34" s="185"/>
      <c r="I34" s="175"/>
      <c r="J34" s="192" t="s">
        <v>10</v>
      </c>
      <c r="K34" s="191"/>
      <c r="L34" s="127"/>
      <c r="M34" s="176">
        <f t="shared" si="4"/>
        <v>0</v>
      </c>
      <c r="O34" s="47"/>
      <c r="P34" s="8"/>
      <c r="Q34" s="12" t="s">
        <v>11</v>
      </c>
      <c r="R34" s="65"/>
      <c r="S34" s="65"/>
      <c r="T34" s="66">
        <f t="shared" si="5"/>
        <v>0</v>
      </c>
    </row>
    <row r="35" spans="1:20" ht="18" customHeight="1">
      <c r="A35" s="129"/>
      <c r="B35" s="129"/>
      <c r="C35" s="129"/>
      <c r="D35" s="130"/>
      <c r="E35" s="131" t="s">
        <v>6</v>
      </c>
      <c r="F35" s="132">
        <f>SUM(F24:F34)</f>
        <v>0</v>
      </c>
      <c r="H35" s="133"/>
      <c r="I35" s="133"/>
      <c r="J35" s="133"/>
      <c r="K35" s="134"/>
      <c r="L35" s="135" t="s">
        <v>6</v>
      </c>
      <c r="M35" s="136">
        <f>SUM(M24:M34)</f>
        <v>0</v>
      </c>
      <c r="O35" s="133"/>
      <c r="P35" s="133"/>
      <c r="Q35" s="133"/>
      <c r="R35" s="134"/>
      <c r="S35" s="135" t="s">
        <v>6</v>
      </c>
      <c r="T35" s="136">
        <f>SUM(T24:T34)</f>
        <v>0</v>
      </c>
    </row>
    <row r="36" spans="1:20" ht="18" customHeight="1">
      <c r="D36" s="137"/>
      <c r="E36" s="138" t="s">
        <v>7</v>
      </c>
      <c r="F36" s="139"/>
      <c r="H36" s="140"/>
      <c r="I36" s="140"/>
      <c r="J36" s="140"/>
      <c r="K36" s="141"/>
      <c r="L36" s="142" t="s">
        <v>7</v>
      </c>
      <c r="M36" s="141"/>
      <c r="O36" s="140"/>
      <c r="P36" s="140"/>
      <c r="Q36" s="140"/>
      <c r="R36" s="141"/>
      <c r="S36" s="142" t="s">
        <v>7</v>
      </c>
      <c r="T36" s="141"/>
    </row>
    <row r="37" spans="1:20" ht="18" customHeight="1">
      <c r="D37" s="137"/>
      <c r="E37" s="138" t="s">
        <v>8</v>
      </c>
      <c r="F37" s="143" t="e">
        <f>F35/F36</f>
        <v>#DIV/0!</v>
      </c>
      <c r="H37" s="140"/>
      <c r="I37" s="140"/>
      <c r="J37" s="140"/>
      <c r="K37" s="141"/>
      <c r="L37" s="142" t="s">
        <v>8</v>
      </c>
      <c r="M37" s="144" t="e">
        <f>M35/M36</f>
        <v>#DIV/0!</v>
      </c>
      <c r="O37" s="140"/>
      <c r="P37" s="140"/>
      <c r="Q37" s="140"/>
      <c r="R37" s="141"/>
      <c r="S37" s="142" t="s">
        <v>8</v>
      </c>
      <c r="T37" s="144" t="e">
        <f>T35/T36</f>
        <v>#DIV/0!</v>
      </c>
    </row>
    <row r="38" spans="1:20" ht="18" customHeight="1">
      <c r="D38" s="137"/>
      <c r="E38" s="145" t="s">
        <v>9</v>
      </c>
      <c r="F38" s="137">
        <f>F36-F35</f>
        <v>0</v>
      </c>
      <c r="H38" s="140"/>
      <c r="I38" s="140"/>
      <c r="J38" s="140"/>
      <c r="K38" s="141"/>
      <c r="L38" s="142" t="s">
        <v>9</v>
      </c>
      <c r="M38" s="141">
        <f>M36-M35</f>
        <v>0</v>
      </c>
      <c r="S38" s="142" t="s">
        <v>9</v>
      </c>
      <c r="T38" s="141">
        <f>T36-T35</f>
        <v>0</v>
      </c>
    </row>
    <row r="39" spans="1:20" ht="18" customHeight="1" thickBot="1"/>
    <row r="40" spans="1:20" ht="18" customHeight="1">
      <c r="A40" s="203"/>
      <c r="B40" s="96"/>
      <c r="C40" s="97"/>
      <c r="D40" s="201"/>
      <c r="E40" s="201"/>
      <c r="F40" s="98"/>
      <c r="H40" s="203"/>
      <c r="I40" s="96"/>
      <c r="J40" s="97"/>
      <c r="K40" s="208"/>
      <c r="L40" s="208"/>
      <c r="M40" s="98"/>
      <c r="O40" s="203"/>
      <c r="P40" s="96"/>
      <c r="Q40" s="97"/>
      <c r="R40" s="208"/>
      <c r="S40" s="208"/>
      <c r="T40" s="98"/>
    </row>
    <row r="41" spans="1:20" ht="18" customHeight="1" thickBot="1">
      <c r="A41" s="204"/>
      <c r="B41" s="101"/>
      <c r="C41" s="101"/>
      <c r="D41" s="202"/>
      <c r="E41" s="202"/>
      <c r="F41" s="102"/>
      <c r="H41" s="215"/>
      <c r="I41" s="101"/>
      <c r="J41" s="101"/>
      <c r="K41" s="209"/>
      <c r="L41" s="209"/>
      <c r="M41" s="102"/>
      <c r="O41" s="204"/>
      <c r="P41" s="101"/>
      <c r="Q41" s="101"/>
      <c r="R41" s="209"/>
      <c r="S41" s="209"/>
      <c r="T41" s="102"/>
    </row>
    <row r="42" spans="1:20" ht="18" customHeight="1" thickBot="1">
      <c r="A42" s="159" t="s">
        <v>0</v>
      </c>
      <c r="B42" s="160" t="s">
        <v>1</v>
      </c>
      <c r="C42" s="160" t="s">
        <v>4</v>
      </c>
      <c r="D42" s="161" t="s">
        <v>5</v>
      </c>
      <c r="E42" s="161" t="s">
        <v>2</v>
      </c>
      <c r="F42" s="162" t="s">
        <v>3</v>
      </c>
      <c r="H42" s="193" t="s">
        <v>0</v>
      </c>
      <c r="I42" s="160" t="s">
        <v>1</v>
      </c>
      <c r="J42" s="160" t="s">
        <v>4</v>
      </c>
      <c r="K42" s="194" t="s">
        <v>5</v>
      </c>
      <c r="L42" s="194" t="s">
        <v>2</v>
      </c>
      <c r="M42" s="162" t="s">
        <v>3</v>
      </c>
      <c r="O42" s="159" t="s">
        <v>0</v>
      </c>
      <c r="P42" s="160" t="s">
        <v>1</v>
      </c>
      <c r="Q42" s="160" t="s">
        <v>4</v>
      </c>
      <c r="R42" s="161" t="s">
        <v>5</v>
      </c>
      <c r="S42" s="161" t="s">
        <v>2</v>
      </c>
      <c r="T42" s="162" t="s">
        <v>3</v>
      </c>
    </row>
    <row r="43" spans="1:20" ht="18" customHeight="1">
      <c r="A43" s="163"/>
      <c r="B43" s="164"/>
      <c r="C43" s="165" t="s">
        <v>10</v>
      </c>
      <c r="D43" s="113"/>
      <c r="E43" s="113"/>
      <c r="F43" s="166">
        <f t="shared" ref="F43:F50" si="6">B43*E43</f>
        <v>0</v>
      </c>
      <c r="H43" s="163"/>
      <c r="I43" s="164"/>
      <c r="J43" s="165"/>
      <c r="K43" s="113"/>
      <c r="L43" s="113"/>
      <c r="M43" s="166">
        <f t="shared" ref="M43:M48" si="7">I43*L43</f>
        <v>0</v>
      </c>
      <c r="O43" s="163"/>
      <c r="P43" s="164"/>
      <c r="Q43" s="165" t="s">
        <v>10</v>
      </c>
      <c r="R43" s="113"/>
      <c r="S43" s="113"/>
      <c r="T43" s="166">
        <f t="shared" ref="T43:T50" si="8">P43*S43</f>
        <v>0</v>
      </c>
    </row>
    <row r="44" spans="1:20" ht="18" customHeight="1">
      <c r="A44" s="167"/>
      <c r="B44" s="168"/>
      <c r="C44" s="169" t="s">
        <v>10</v>
      </c>
      <c r="D44" s="120"/>
      <c r="E44" s="120"/>
      <c r="F44" s="170">
        <f t="shared" si="6"/>
        <v>0</v>
      </c>
      <c r="H44" s="167"/>
      <c r="I44" s="168"/>
      <c r="J44" s="169"/>
      <c r="K44" s="120"/>
      <c r="L44" s="120"/>
      <c r="M44" s="170">
        <f t="shared" si="7"/>
        <v>0</v>
      </c>
      <c r="O44" s="167"/>
      <c r="P44" s="168"/>
      <c r="Q44" s="169" t="s">
        <v>10</v>
      </c>
      <c r="R44" s="120"/>
      <c r="S44" s="120"/>
      <c r="T44" s="170">
        <f t="shared" si="8"/>
        <v>0</v>
      </c>
    </row>
    <row r="45" spans="1:20" ht="18" customHeight="1">
      <c r="A45" s="167"/>
      <c r="B45" s="168"/>
      <c r="C45" s="169" t="s">
        <v>12</v>
      </c>
      <c r="D45" s="155"/>
      <c r="E45" s="155"/>
      <c r="F45" s="170">
        <f t="shared" si="6"/>
        <v>0</v>
      </c>
      <c r="H45" s="167"/>
      <c r="I45" s="168"/>
      <c r="J45" s="169"/>
      <c r="K45" s="120"/>
      <c r="L45" s="120"/>
      <c r="M45" s="170">
        <f t="shared" si="7"/>
        <v>0</v>
      </c>
      <c r="O45" s="167"/>
      <c r="P45" s="168"/>
      <c r="Q45" s="169" t="s">
        <v>10</v>
      </c>
      <c r="R45" s="120"/>
      <c r="S45" s="120"/>
      <c r="T45" s="170">
        <f t="shared" si="8"/>
        <v>0</v>
      </c>
    </row>
    <row r="46" spans="1:20" ht="18" customHeight="1">
      <c r="A46" s="167"/>
      <c r="B46" s="168"/>
      <c r="C46" s="172" t="s">
        <v>10</v>
      </c>
      <c r="D46" s="197"/>
      <c r="E46" s="197"/>
      <c r="F46" s="170">
        <f t="shared" si="6"/>
        <v>0</v>
      </c>
      <c r="H46" s="167"/>
      <c r="I46" s="168"/>
      <c r="J46" s="172"/>
      <c r="K46" s="155"/>
      <c r="L46" s="155"/>
      <c r="M46" s="170">
        <f t="shared" si="7"/>
        <v>0</v>
      </c>
      <c r="O46" s="167"/>
      <c r="P46" s="168"/>
      <c r="Q46" s="172" t="s">
        <v>10</v>
      </c>
      <c r="R46" s="155"/>
      <c r="S46" s="155"/>
      <c r="T46" s="170">
        <f t="shared" si="8"/>
        <v>0</v>
      </c>
    </row>
    <row r="47" spans="1:20" ht="18" customHeight="1">
      <c r="A47" s="167"/>
      <c r="B47" s="168"/>
      <c r="C47" s="172" t="s">
        <v>10</v>
      </c>
      <c r="D47" s="155"/>
      <c r="E47" s="155"/>
      <c r="F47" s="170">
        <f t="shared" si="6"/>
        <v>0</v>
      </c>
      <c r="H47" s="38"/>
      <c r="I47" s="2"/>
      <c r="J47" s="4"/>
      <c r="K47" s="63"/>
      <c r="L47" s="63"/>
      <c r="M47" s="61">
        <f t="shared" si="7"/>
        <v>0</v>
      </c>
      <c r="O47" s="167"/>
      <c r="P47" s="168"/>
      <c r="Q47" s="172" t="s">
        <v>12</v>
      </c>
      <c r="R47" s="155"/>
      <c r="S47" s="155"/>
      <c r="T47" s="170">
        <f t="shared" si="8"/>
        <v>0</v>
      </c>
    </row>
    <row r="48" spans="1:20" ht="18" customHeight="1" thickBot="1">
      <c r="A48" s="167"/>
      <c r="B48" s="168"/>
      <c r="C48" s="172" t="s">
        <v>10</v>
      </c>
      <c r="D48" s="120"/>
      <c r="E48" s="120"/>
      <c r="F48" s="170">
        <f t="shared" si="6"/>
        <v>0</v>
      </c>
      <c r="H48" s="185"/>
      <c r="I48" s="175"/>
      <c r="J48" s="192"/>
      <c r="K48" s="191"/>
      <c r="L48" s="127"/>
      <c r="M48" s="176">
        <f t="shared" si="7"/>
        <v>0</v>
      </c>
      <c r="O48" s="167"/>
      <c r="P48" s="168"/>
      <c r="Q48" s="172" t="s">
        <v>10</v>
      </c>
      <c r="R48" s="120"/>
      <c r="S48" s="155"/>
      <c r="T48" s="170">
        <f t="shared" si="8"/>
        <v>0</v>
      </c>
    </row>
    <row r="49" spans="1:20" ht="18" customHeight="1">
      <c r="A49" s="38"/>
      <c r="B49" s="2"/>
      <c r="C49" s="4" t="s">
        <v>11</v>
      </c>
      <c r="D49" s="63"/>
      <c r="E49" s="63"/>
      <c r="F49" s="61">
        <f t="shared" si="6"/>
        <v>0</v>
      </c>
      <c r="H49" s="133"/>
      <c r="I49" s="133"/>
      <c r="J49" s="133"/>
      <c r="K49" s="134"/>
      <c r="L49" s="135" t="s">
        <v>6</v>
      </c>
      <c r="M49" s="136">
        <f>SUM(M43:M48)</f>
        <v>0</v>
      </c>
      <c r="O49" s="38"/>
      <c r="P49" s="2"/>
      <c r="Q49" s="4" t="s">
        <v>11</v>
      </c>
      <c r="R49" s="63"/>
      <c r="S49" s="63"/>
      <c r="T49" s="61">
        <f t="shared" si="8"/>
        <v>0</v>
      </c>
    </row>
    <row r="50" spans="1:20" ht="18" customHeight="1" thickBot="1">
      <c r="A50" s="185"/>
      <c r="B50" s="175"/>
      <c r="C50" s="192" t="s">
        <v>10</v>
      </c>
      <c r="D50" s="191"/>
      <c r="E50" s="127"/>
      <c r="F50" s="176">
        <f t="shared" si="6"/>
        <v>0</v>
      </c>
      <c r="H50" s="140"/>
      <c r="I50" s="140"/>
      <c r="J50" s="140"/>
      <c r="K50" s="141"/>
      <c r="L50" s="142" t="s">
        <v>7</v>
      </c>
      <c r="M50" s="141"/>
      <c r="O50" s="185"/>
      <c r="P50" s="175"/>
      <c r="Q50" s="192" t="s">
        <v>10</v>
      </c>
      <c r="R50" s="127"/>
      <c r="S50" s="127"/>
      <c r="T50" s="176">
        <f t="shared" si="8"/>
        <v>0</v>
      </c>
    </row>
    <row r="51" spans="1:20" ht="18" customHeight="1">
      <c r="A51" s="133"/>
      <c r="B51" s="133"/>
      <c r="C51" s="133"/>
      <c r="D51" s="134"/>
      <c r="E51" s="135" t="s">
        <v>6</v>
      </c>
      <c r="F51" s="136">
        <f>SUM(F43:F50)</f>
        <v>0</v>
      </c>
      <c r="H51" s="140"/>
      <c r="I51" s="140"/>
      <c r="J51" s="140"/>
      <c r="K51" s="141"/>
      <c r="L51" s="142" t="s">
        <v>8</v>
      </c>
      <c r="M51" s="144" t="e">
        <f>M49/M50</f>
        <v>#DIV/0!</v>
      </c>
      <c r="O51" s="133"/>
      <c r="P51" s="133"/>
      <c r="Q51" s="133"/>
      <c r="R51" s="134"/>
      <c r="S51" s="135" t="s">
        <v>6</v>
      </c>
      <c r="T51" s="136">
        <f>SUM(T43:T50)</f>
        <v>0</v>
      </c>
    </row>
    <row r="52" spans="1:20" ht="18" customHeight="1">
      <c r="A52" s="140"/>
      <c r="B52" s="140"/>
      <c r="C52" s="140"/>
      <c r="D52" s="141"/>
      <c r="E52" s="142" t="s">
        <v>7</v>
      </c>
      <c r="F52" s="141"/>
      <c r="H52" s="140"/>
      <c r="I52" s="140"/>
      <c r="J52" s="140"/>
      <c r="K52" s="141"/>
      <c r="L52" s="142" t="s">
        <v>9</v>
      </c>
      <c r="M52" s="141">
        <f>M50-M49</f>
        <v>0</v>
      </c>
      <c r="O52" s="140"/>
      <c r="P52" s="140"/>
      <c r="Q52" s="140"/>
      <c r="R52" s="141"/>
      <c r="S52" s="142" t="s">
        <v>7</v>
      </c>
      <c r="T52" s="141"/>
    </row>
    <row r="53" spans="1:20" ht="18" customHeight="1">
      <c r="A53" s="140"/>
      <c r="B53" s="140"/>
      <c r="C53" s="140"/>
      <c r="D53" s="141"/>
      <c r="E53" s="142" t="s">
        <v>8</v>
      </c>
      <c r="F53" s="144" t="e">
        <f>F51/F52</f>
        <v>#DIV/0!</v>
      </c>
      <c r="O53" s="140"/>
      <c r="P53" s="140"/>
      <c r="Q53" s="140"/>
      <c r="R53" s="141"/>
      <c r="S53" s="142" t="s">
        <v>8</v>
      </c>
      <c r="T53" s="144" t="e">
        <f>T51/T52</f>
        <v>#DIV/0!</v>
      </c>
    </row>
    <row r="54" spans="1:20" ht="18" customHeight="1">
      <c r="A54" s="140"/>
      <c r="B54" s="140"/>
      <c r="C54" s="140"/>
      <c r="D54" s="141"/>
      <c r="E54" s="142" t="s">
        <v>9</v>
      </c>
      <c r="F54" s="141">
        <f>F52-F51</f>
        <v>0</v>
      </c>
      <c r="L54" s="142"/>
      <c r="O54" s="140"/>
      <c r="P54" s="140"/>
      <c r="Q54" s="140"/>
      <c r="R54" s="141"/>
      <c r="S54" s="142" t="s">
        <v>9</v>
      </c>
      <c r="T54" s="141">
        <f>T52-T51</f>
        <v>0</v>
      </c>
    </row>
    <row r="55" spans="1:20" ht="18" customHeight="1"/>
    <row r="56" spans="1:20" ht="18" customHeight="1" thickBot="1"/>
    <row r="57" spans="1:20" ht="18" customHeight="1">
      <c r="A57" s="203"/>
      <c r="B57" s="96"/>
      <c r="C57" s="97"/>
      <c r="D57" s="208"/>
      <c r="E57" s="208"/>
      <c r="F57" s="98"/>
      <c r="H57" s="205"/>
      <c r="I57" s="92"/>
      <c r="J57" s="93"/>
      <c r="K57" s="207"/>
      <c r="L57" s="207"/>
      <c r="M57" s="94"/>
      <c r="O57" s="205"/>
      <c r="P57" s="92"/>
      <c r="Q57" s="93"/>
      <c r="R57" s="207"/>
      <c r="S57" s="207"/>
      <c r="T57" s="94"/>
    </row>
    <row r="58" spans="1:20" ht="18" customHeight="1" thickBot="1">
      <c r="A58" s="204"/>
      <c r="B58" s="101"/>
      <c r="C58" s="101"/>
      <c r="D58" s="209"/>
      <c r="E58" s="209"/>
      <c r="F58" s="102"/>
      <c r="H58" s="206"/>
      <c r="I58" s="99"/>
      <c r="J58" s="99"/>
      <c r="K58" s="207"/>
      <c r="L58" s="207"/>
      <c r="M58" s="100"/>
      <c r="O58" s="214"/>
      <c r="P58" s="99"/>
      <c r="Q58" s="99"/>
      <c r="R58" s="213"/>
      <c r="S58" s="213"/>
      <c r="T58" s="100"/>
    </row>
    <row r="59" spans="1:20" ht="18" customHeight="1" thickBot="1">
      <c r="A59" s="159" t="s">
        <v>0</v>
      </c>
      <c r="B59" s="160" t="s">
        <v>1</v>
      </c>
      <c r="C59" s="160" t="s">
        <v>4</v>
      </c>
      <c r="D59" s="161" t="s">
        <v>5</v>
      </c>
      <c r="E59" s="161" t="s">
        <v>2</v>
      </c>
      <c r="F59" s="162" t="s">
        <v>3</v>
      </c>
      <c r="H59" s="146" t="s">
        <v>0</v>
      </c>
      <c r="I59" s="147" t="s">
        <v>1</v>
      </c>
      <c r="J59" s="147" t="s">
        <v>4</v>
      </c>
      <c r="K59" s="148" t="s">
        <v>5</v>
      </c>
      <c r="L59" s="148" t="s">
        <v>2</v>
      </c>
      <c r="M59" s="149" t="s">
        <v>3</v>
      </c>
      <c r="O59" s="103" t="s">
        <v>0</v>
      </c>
      <c r="P59" s="104" t="s">
        <v>1</v>
      </c>
      <c r="Q59" s="104" t="s">
        <v>4</v>
      </c>
      <c r="R59" s="105" t="s">
        <v>5</v>
      </c>
      <c r="S59" s="105" t="s">
        <v>2</v>
      </c>
      <c r="T59" s="106" t="s">
        <v>3</v>
      </c>
    </row>
    <row r="60" spans="1:20" ht="18" customHeight="1">
      <c r="A60" s="163"/>
      <c r="B60" s="164"/>
      <c r="C60" s="165" t="s">
        <v>10</v>
      </c>
      <c r="D60" s="113"/>
      <c r="E60" s="113"/>
      <c r="F60" s="166">
        <f>B60*E60</f>
        <v>0</v>
      </c>
      <c r="H60" s="178"/>
      <c r="I60" s="111"/>
      <c r="J60" s="112" t="s">
        <v>10</v>
      </c>
      <c r="K60" s="113"/>
      <c r="L60" s="113"/>
      <c r="M60" s="114">
        <f t="shared" ref="M60:M70" si="9">I60*L60</f>
        <v>0</v>
      </c>
      <c r="O60" s="178"/>
      <c r="P60" s="199"/>
      <c r="Q60" s="112" t="s">
        <v>10</v>
      </c>
      <c r="R60" s="113"/>
      <c r="S60" s="113"/>
      <c r="T60" s="114">
        <f>P60*S60</f>
        <v>0</v>
      </c>
    </row>
    <row r="61" spans="1:20" ht="18" customHeight="1">
      <c r="A61" s="167"/>
      <c r="B61" s="168"/>
      <c r="C61" s="169" t="s">
        <v>10</v>
      </c>
      <c r="D61" s="120"/>
      <c r="E61" s="120"/>
      <c r="F61" s="170">
        <f>B61*E61</f>
        <v>0</v>
      </c>
      <c r="H61" s="180"/>
      <c r="I61" s="118"/>
      <c r="J61" s="119" t="s">
        <v>10</v>
      </c>
      <c r="K61" s="120"/>
      <c r="L61" s="120"/>
      <c r="M61" s="151">
        <f t="shared" si="9"/>
        <v>0</v>
      </c>
      <c r="O61" s="180"/>
      <c r="P61" s="118"/>
      <c r="Q61" s="119" t="s">
        <v>10</v>
      </c>
      <c r="R61" s="120"/>
      <c r="S61" s="120"/>
      <c r="T61" s="121">
        <f>P61*S61</f>
        <v>0</v>
      </c>
    </row>
    <row r="62" spans="1:20" ht="18" customHeight="1">
      <c r="A62" s="167"/>
      <c r="B62" s="168"/>
      <c r="C62" s="169" t="s">
        <v>10</v>
      </c>
      <c r="D62" s="120"/>
      <c r="E62" s="120"/>
      <c r="F62" s="170">
        <f>B62*E62</f>
        <v>0</v>
      </c>
      <c r="H62" s="180"/>
      <c r="I62" s="118"/>
      <c r="J62" s="119" t="s">
        <v>10</v>
      </c>
      <c r="K62" s="155"/>
      <c r="L62" s="155"/>
      <c r="M62" s="151">
        <f t="shared" si="9"/>
        <v>0</v>
      </c>
      <c r="O62" s="180"/>
      <c r="P62" s="118"/>
      <c r="Q62" s="119" t="s">
        <v>10</v>
      </c>
      <c r="R62" s="155"/>
      <c r="S62" s="155"/>
      <c r="T62" s="121">
        <f>P62*S62</f>
        <v>0</v>
      </c>
    </row>
    <row r="63" spans="1:20" ht="18" customHeight="1">
      <c r="A63" s="38"/>
      <c r="B63" s="2"/>
      <c r="C63" s="4" t="s">
        <v>11</v>
      </c>
      <c r="D63" s="63"/>
      <c r="E63" s="63"/>
      <c r="F63" s="61">
        <f t="shared" ref="F63" si="10">B63*E63</f>
        <v>0</v>
      </c>
      <c r="H63" s="180"/>
      <c r="I63" s="118"/>
      <c r="J63" s="154" t="s">
        <v>12</v>
      </c>
      <c r="K63" s="155"/>
      <c r="L63" s="155"/>
      <c r="M63" s="151">
        <f t="shared" si="9"/>
        <v>0</v>
      </c>
      <c r="O63" s="38"/>
      <c r="P63" s="2"/>
      <c r="Q63" s="4" t="s">
        <v>11</v>
      </c>
      <c r="R63" s="63"/>
      <c r="S63" s="63"/>
      <c r="T63" s="61">
        <f t="shared" ref="T63" si="11">P63*S63</f>
        <v>0</v>
      </c>
    </row>
    <row r="64" spans="1:20" ht="18" customHeight="1" thickBot="1">
      <c r="A64" s="185"/>
      <c r="B64" s="175"/>
      <c r="C64" s="192" t="s">
        <v>10</v>
      </c>
      <c r="D64" s="191"/>
      <c r="E64" s="127"/>
      <c r="F64" s="176">
        <f>B64*E64</f>
        <v>0</v>
      </c>
      <c r="H64" s="180"/>
      <c r="I64" s="118"/>
      <c r="J64" s="154" t="s">
        <v>10</v>
      </c>
      <c r="K64" s="155"/>
      <c r="L64" s="155"/>
      <c r="M64" s="151">
        <f t="shared" si="9"/>
        <v>0</v>
      </c>
      <c r="O64" s="181"/>
      <c r="P64" s="125"/>
      <c r="Q64" s="126" t="s">
        <v>10</v>
      </c>
      <c r="R64" s="191"/>
      <c r="S64" s="127"/>
      <c r="T64" s="128">
        <f>P64*S64</f>
        <v>0</v>
      </c>
    </row>
    <row r="65" spans="1:20" ht="18" customHeight="1">
      <c r="A65" s="133"/>
      <c r="B65" s="133"/>
      <c r="C65" s="133"/>
      <c r="D65" s="134"/>
      <c r="E65" s="135" t="s">
        <v>6</v>
      </c>
      <c r="F65" s="136">
        <f>SUM(F60:F64)</f>
        <v>0</v>
      </c>
      <c r="H65" s="180"/>
      <c r="I65" s="118"/>
      <c r="J65" s="154" t="s">
        <v>10</v>
      </c>
      <c r="K65" s="155"/>
      <c r="L65" s="155"/>
      <c r="M65" s="151">
        <f t="shared" si="9"/>
        <v>0</v>
      </c>
      <c r="O65" s="129"/>
      <c r="P65" s="129"/>
      <c r="Q65" s="129"/>
      <c r="R65" s="130"/>
      <c r="S65" s="131" t="s">
        <v>6</v>
      </c>
      <c r="T65" s="132">
        <f>SUM(T60:T64)</f>
        <v>0</v>
      </c>
    </row>
    <row r="66" spans="1:20" ht="18" customHeight="1">
      <c r="A66" s="140"/>
      <c r="B66" s="140"/>
      <c r="C66" s="140"/>
      <c r="D66" s="141"/>
      <c r="E66" s="142" t="s">
        <v>7</v>
      </c>
      <c r="F66" s="141"/>
      <c r="H66" s="180"/>
      <c r="I66" s="118"/>
      <c r="J66" s="154" t="s">
        <v>10</v>
      </c>
      <c r="K66" s="153"/>
      <c r="L66" s="153"/>
      <c r="M66" s="151">
        <f t="shared" si="9"/>
        <v>0</v>
      </c>
      <c r="R66" s="137"/>
      <c r="S66" s="138" t="s">
        <v>7</v>
      </c>
      <c r="T66" s="139"/>
    </row>
    <row r="67" spans="1:20" ht="18" customHeight="1">
      <c r="A67" s="140"/>
      <c r="B67" s="140"/>
      <c r="C67" s="140"/>
      <c r="D67" s="141"/>
      <c r="E67" s="142" t="s">
        <v>8</v>
      </c>
      <c r="F67" s="144" t="e">
        <f>F65/F66</f>
        <v>#DIV/0!</v>
      </c>
      <c r="H67" s="180"/>
      <c r="I67" s="118"/>
      <c r="J67" s="154" t="s">
        <v>14</v>
      </c>
      <c r="K67" s="155"/>
      <c r="L67" s="155"/>
      <c r="M67" s="151">
        <f t="shared" si="9"/>
        <v>0</v>
      </c>
      <c r="R67" s="137"/>
      <c r="S67" s="138" t="s">
        <v>8</v>
      </c>
      <c r="T67" s="143" t="e">
        <f>T65/T66</f>
        <v>#DIV/0!</v>
      </c>
    </row>
    <row r="68" spans="1:20" ht="18" customHeight="1">
      <c r="A68" s="140"/>
      <c r="B68" s="140"/>
      <c r="C68" s="140"/>
      <c r="D68" s="141"/>
      <c r="E68" s="142" t="s">
        <v>9</v>
      </c>
      <c r="F68" s="141">
        <f>F66-F65</f>
        <v>0</v>
      </c>
      <c r="H68" s="180"/>
      <c r="I68" s="184"/>
      <c r="J68" s="154" t="s">
        <v>10</v>
      </c>
      <c r="K68" s="155"/>
      <c r="L68" s="155"/>
      <c r="M68" s="151">
        <f t="shared" si="9"/>
        <v>0</v>
      </c>
      <c r="R68" s="137"/>
      <c r="S68" s="145" t="s">
        <v>9</v>
      </c>
      <c r="T68" s="137">
        <f>T66-T65</f>
        <v>0</v>
      </c>
    </row>
    <row r="69" spans="1:20" ht="18" customHeight="1">
      <c r="H69" s="180"/>
      <c r="I69" s="118"/>
      <c r="J69" s="154" t="s">
        <v>10</v>
      </c>
      <c r="K69" s="155"/>
      <c r="L69" s="155"/>
      <c r="M69" s="151">
        <f t="shared" si="9"/>
        <v>0</v>
      </c>
    </row>
    <row r="70" spans="1:20" ht="18" customHeight="1" thickBot="1">
      <c r="H70" s="47"/>
      <c r="I70" s="8"/>
      <c r="J70" s="12" t="s">
        <v>11</v>
      </c>
      <c r="K70" s="65"/>
      <c r="L70" s="65"/>
      <c r="M70" s="66">
        <f t="shared" si="9"/>
        <v>0</v>
      </c>
    </row>
    <row r="71" spans="1:20" ht="18" customHeight="1">
      <c r="H71" s="129"/>
      <c r="I71" s="129"/>
      <c r="J71" s="129"/>
      <c r="K71" s="130"/>
      <c r="L71" s="131" t="s">
        <v>6</v>
      </c>
      <c r="M71" s="132">
        <f>SUM(M60:M70)</f>
        <v>0</v>
      </c>
    </row>
    <row r="72" spans="1:20" ht="18" customHeight="1">
      <c r="K72" s="137"/>
      <c r="L72" s="138" t="s">
        <v>7</v>
      </c>
      <c r="M72" s="139"/>
    </row>
    <row r="73" spans="1:20" ht="18" customHeight="1">
      <c r="L73" s="196" t="s">
        <v>8</v>
      </c>
      <c r="M73" s="195" t="e">
        <f>M71/M72</f>
        <v>#DIV/0!</v>
      </c>
    </row>
    <row r="74" spans="1:20" ht="18" customHeight="1">
      <c r="L74" s="196" t="s">
        <v>9</v>
      </c>
      <c r="M74" s="137">
        <f>M72-M71</f>
        <v>0</v>
      </c>
    </row>
    <row r="75" spans="1:20" ht="18" customHeight="1" thickBot="1"/>
    <row r="76" spans="1:20" ht="18" customHeight="1">
      <c r="A76" s="205"/>
      <c r="B76" s="92"/>
      <c r="C76" s="93"/>
      <c r="D76" s="207"/>
      <c r="E76" s="207"/>
      <c r="F76" s="94"/>
      <c r="H76" s="205"/>
      <c r="I76" s="92"/>
      <c r="J76" s="93"/>
      <c r="K76" s="207"/>
      <c r="L76" s="207"/>
      <c r="M76" s="94"/>
      <c r="O76" s="205"/>
      <c r="P76" s="92"/>
      <c r="Q76" s="93"/>
      <c r="R76" s="207"/>
      <c r="S76" s="207"/>
      <c r="T76" s="94"/>
    </row>
    <row r="77" spans="1:20" ht="18" customHeight="1" thickBot="1">
      <c r="A77" s="206"/>
      <c r="B77" s="99"/>
      <c r="C77" s="99"/>
      <c r="D77" s="207"/>
      <c r="E77" s="207"/>
      <c r="F77" s="100"/>
      <c r="H77" s="206"/>
      <c r="I77" s="99"/>
      <c r="J77" s="99"/>
      <c r="K77" s="207"/>
      <c r="L77" s="207"/>
      <c r="M77" s="100"/>
      <c r="O77" s="206"/>
      <c r="P77" s="99"/>
      <c r="Q77" s="99"/>
      <c r="R77" s="207"/>
      <c r="S77" s="207"/>
      <c r="T77" s="100"/>
    </row>
    <row r="78" spans="1:20" ht="18" customHeight="1" thickBot="1">
      <c r="A78" s="146" t="s">
        <v>0</v>
      </c>
      <c r="B78" s="147" t="s">
        <v>1</v>
      </c>
      <c r="C78" s="147" t="s">
        <v>4</v>
      </c>
      <c r="D78" s="148" t="s">
        <v>5</v>
      </c>
      <c r="E78" s="148" t="s">
        <v>2</v>
      </c>
      <c r="F78" s="149" t="s">
        <v>3</v>
      </c>
      <c r="H78" s="146" t="s">
        <v>0</v>
      </c>
      <c r="I78" s="147" t="s">
        <v>1</v>
      </c>
      <c r="J78" s="147" t="s">
        <v>4</v>
      </c>
      <c r="K78" s="148"/>
      <c r="L78" s="148"/>
      <c r="M78" s="149" t="s">
        <v>3</v>
      </c>
      <c r="O78" s="146" t="s">
        <v>0</v>
      </c>
      <c r="P78" s="147" t="s">
        <v>1</v>
      </c>
      <c r="Q78" s="147" t="s">
        <v>4</v>
      </c>
      <c r="R78" s="148"/>
      <c r="S78" s="148"/>
      <c r="T78" s="149" t="s">
        <v>3</v>
      </c>
    </row>
    <row r="79" spans="1:20" ht="18" customHeight="1">
      <c r="A79" s="178"/>
      <c r="B79" s="188"/>
      <c r="C79" s="112" t="s">
        <v>10</v>
      </c>
      <c r="D79" s="113"/>
      <c r="E79" s="113"/>
      <c r="F79" s="114">
        <f t="shared" ref="F79:F88" si="12">B79*E79</f>
        <v>0</v>
      </c>
      <c r="H79" s="178"/>
      <c r="I79" s="188"/>
      <c r="J79" s="112" t="s">
        <v>10</v>
      </c>
      <c r="K79" s="113"/>
      <c r="L79" s="113"/>
      <c r="M79" s="114">
        <f t="shared" ref="M79:M83" si="13">I79*L79</f>
        <v>0</v>
      </c>
      <c r="O79" s="178"/>
      <c r="P79" s="188"/>
      <c r="Q79" s="112" t="s">
        <v>10</v>
      </c>
      <c r="R79" s="113"/>
      <c r="S79" s="113"/>
      <c r="T79" s="114">
        <f t="shared" ref="T79:T83" si="14">P79*S79</f>
        <v>0</v>
      </c>
    </row>
    <row r="80" spans="1:20" ht="18" customHeight="1">
      <c r="A80" s="180"/>
      <c r="B80" s="189"/>
      <c r="C80" s="119" t="s">
        <v>10</v>
      </c>
      <c r="D80" s="120"/>
      <c r="E80" s="120"/>
      <c r="F80" s="151">
        <f t="shared" si="12"/>
        <v>0</v>
      </c>
      <c r="H80" s="180"/>
      <c r="I80" s="189"/>
      <c r="J80" s="119" t="s">
        <v>10</v>
      </c>
      <c r="K80" s="120"/>
      <c r="L80" s="120"/>
      <c r="M80" s="151">
        <f t="shared" si="13"/>
        <v>0</v>
      </c>
      <c r="O80" s="180"/>
      <c r="P80" s="189"/>
      <c r="Q80" s="119" t="s">
        <v>10</v>
      </c>
      <c r="R80" s="120"/>
      <c r="S80" s="120"/>
      <c r="T80" s="151">
        <f t="shared" si="14"/>
        <v>0</v>
      </c>
    </row>
    <row r="81" spans="1:20" ht="18" customHeight="1">
      <c r="A81" s="180"/>
      <c r="B81" s="189"/>
      <c r="C81" s="119" t="s">
        <v>10</v>
      </c>
      <c r="D81" s="155"/>
      <c r="E81" s="155"/>
      <c r="F81" s="151">
        <f t="shared" si="12"/>
        <v>0</v>
      </c>
      <c r="H81" s="180"/>
      <c r="I81" s="189"/>
      <c r="J81" s="119" t="s">
        <v>10</v>
      </c>
      <c r="K81" s="155"/>
      <c r="L81" s="155"/>
      <c r="M81" s="151">
        <f t="shared" si="13"/>
        <v>0</v>
      </c>
      <c r="O81" s="180"/>
      <c r="P81" s="189"/>
      <c r="Q81" s="119" t="s">
        <v>10</v>
      </c>
      <c r="R81" s="155"/>
      <c r="S81" s="155"/>
      <c r="T81" s="151">
        <f t="shared" si="14"/>
        <v>0</v>
      </c>
    </row>
    <row r="82" spans="1:20" ht="18" customHeight="1">
      <c r="A82" s="180"/>
      <c r="B82" s="189"/>
      <c r="C82" s="154" t="s">
        <v>10</v>
      </c>
      <c r="D82" s="155"/>
      <c r="E82" s="155"/>
      <c r="F82" s="151">
        <f t="shared" si="12"/>
        <v>0</v>
      </c>
      <c r="H82" s="180"/>
      <c r="I82" s="189"/>
      <c r="J82" s="154" t="s">
        <v>10</v>
      </c>
      <c r="K82" s="155"/>
      <c r="L82" s="155"/>
      <c r="M82" s="151">
        <f t="shared" si="13"/>
        <v>0</v>
      </c>
      <c r="O82" s="180"/>
      <c r="P82" s="189"/>
      <c r="Q82" s="154" t="s">
        <v>10</v>
      </c>
      <c r="R82" s="155"/>
      <c r="S82" s="155"/>
      <c r="T82" s="151">
        <f t="shared" si="14"/>
        <v>0</v>
      </c>
    </row>
    <row r="83" spans="1:20" ht="18" customHeight="1">
      <c r="A83" s="180"/>
      <c r="B83" s="189"/>
      <c r="C83" s="154" t="s">
        <v>12</v>
      </c>
      <c r="D83" s="155"/>
      <c r="E83" s="155"/>
      <c r="F83" s="151">
        <f t="shared" si="12"/>
        <v>0</v>
      </c>
      <c r="H83" s="180"/>
      <c r="I83" s="189"/>
      <c r="J83" s="154" t="s">
        <v>12</v>
      </c>
      <c r="K83" s="155"/>
      <c r="L83" s="155"/>
      <c r="M83" s="151">
        <f t="shared" si="13"/>
        <v>0</v>
      </c>
      <c r="O83" s="180"/>
      <c r="P83" s="189"/>
      <c r="Q83" s="154" t="s">
        <v>12</v>
      </c>
      <c r="R83" s="155"/>
      <c r="S83" s="155"/>
      <c r="T83" s="151">
        <f t="shared" si="14"/>
        <v>0</v>
      </c>
    </row>
    <row r="84" spans="1:20" ht="18" customHeight="1">
      <c r="A84" s="180"/>
      <c r="B84" s="189"/>
      <c r="C84" s="154" t="s">
        <v>10</v>
      </c>
      <c r="D84" s="155"/>
      <c r="E84" s="155"/>
      <c r="F84" s="151">
        <f t="shared" si="12"/>
        <v>0</v>
      </c>
      <c r="H84" s="180"/>
      <c r="I84" s="189"/>
      <c r="J84" s="154"/>
      <c r="K84" s="155"/>
      <c r="L84" s="155"/>
      <c r="M84" s="151"/>
      <c r="O84" s="180"/>
      <c r="P84" s="189"/>
      <c r="Q84" s="154"/>
      <c r="R84" s="155"/>
      <c r="S84" s="155"/>
      <c r="T84" s="151"/>
    </row>
    <row r="85" spans="1:20" ht="18" customHeight="1">
      <c r="A85" s="180"/>
      <c r="B85" s="189"/>
      <c r="C85" s="154" t="s">
        <v>10</v>
      </c>
      <c r="D85" s="120"/>
      <c r="E85" s="155"/>
      <c r="F85" s="151">
        <f t="shared" si="12"/>
        <v>0</v>
      </c>
      <c r="H85" s="180"/>
      <c r="I85" s="189"/>
      <c r="J85" s="154"/>
      <c r="K85" s="120"/>
      <c r="L85" s="155"/>
      <c r="M85" s="151"/>
      <c r="O85" s="180"/>
      <c r="P85" s="189"/>
      <c r="Q85" s="154"/>
      <c r="R85" s="120"/>
      <c r="S85" s="155"/>
      <c r="T85" s="151"/>
    </row>
    <row r="86" spans="1:20" ht="18" customHeight="1">
      <c r="A86" s="180"/>
      <c r="B86" s="189"/>
      <c r="C86" s="154" t="s">
        <v>10</v>
      </c>
      <c r="D86" s="155"/>
      <c r="E86" s="155"/>
      <c r="F86" s="151">
        <f t="shared" si="12"/>
        <v>0</v>
      </c>
      <c r="H86" s="180"/>
      <c r="I86" s="189"/>
      <c r="J86" s="154"/>
      <c r="K86" s="155"/>
      <c r="L86" s="155"/>
      <c r="M86" s="151"/>
      <c r="O86" s="180"/>
      <c r="P86" s="189"/>
      <c r="Q86" s="154"/>
      <c r="R86" s="155"/>
      <c r="S86" s="155"/>
      <c r="T86" s="151"/>
    </row>
    <row r="87" spans="1:20" ht="18" customHeight="1">
      <c r="A87" s="180"/>
      <c r="B87" s="189"/>
      <c r="C87" s="154" t="s">
        <v>10</v>
      </c>
      <c r="D87" s="155"/>
      <c r="E87" s="155"/>
      <c r="F87" s="151">
        <f t="shared" si="12"/>
        <v>0</v>
      </c>
      <c r="H87" s="180"/>
      <c r="I87" s="189"/>
      <c r="J87" s="154"/>
      <c r="K87" s="155"/>
      <c r="L87" s="155"/>
      <c r="M87" s="151"/>
      <c r="O87" s="180"/>
      <c r="P87" s="189"/>
      <c r="Q87" s="154"/>
      <c r="R87" s="155"/>
      <c r="S87" s="155"/>
      <c r="T87" s="151"/>
    </row>
    <row r="88" spans="1:20" ht="18" customHeight="1" thickBot="1">
      <c r="A88" s="47"/>
      <c r="B88" s="8"/>
      <c r="C88" s="12" t="s">
        <v>11</v>
      </c>
      <c r="D88" s="65"/>
      <c r="E88" s="65"/>
      <c r="F88" s="66">
        <f t="shared" si="12"/>
        <v>0</v>
      </c>
      <c r="H88" s="47"/>
      <c r="I88" s="8"/>
      <c r="J88" s="12"/>
      <c r="K88" s="65"/>
      <c r="L88" s="65"/>
      <c r="M88" s="66"/>
      <c r="O88" s="47"/>
      <c r="P88" s="8"/>
      <c r="Q88" s="12"/>
      <c r="R88" s="65"/>
      <c r="S88" s="65"/>
      <c r="T88" s="66"/>
    </row>
    <row r="89" spans="1:20" ht="18" customHeight="1">
      <c r="A89" s="129"/>
      <c r="B89" s="129"/>
      <c r="C89" s="129"/>
      <c r="D89" s="130"/>
      <c r="E89" s="131" t="s">
        <v>6</v>
      </c>
      <c r="F89" s="132">
        <f>SUM(F79:F88)</f>
        <v>0</v>
      </c>
      <c r="H89" s="129"/>
      <c r="I89" s="129"/>
      <c r="J89" s="129"/>
      <c r="K89" s="130"/>
      <c r="L89" s="131" t="s">
        <v>6</v>
      </c>
      <c r="M89" s="132">
        <f>SUM(M79:M88)</f>
        <v>0</v>
      </c>
      <c r="O89" s="129"/>
      <c r="P89" s="129"/>
      <c r="Q89" s="129"/>
      <c r="R89" s="130"/>
      <c r="S89" s="131" t="s">
        <v>6</v>
      </c>
      <c r="T89" s="132">
        <f>SUM(T79:T88)</f>
        <v>0</v>
      </c>
    </row>
    <row r="90" spans="1:20" ht="18" customHeight="1">
      <c r="D90" s="137"/>
      <c r="E90" s="138" t="s">
        <v>7</v>
      </c>
      <c r="F90" s="139"/>
      <c r="K90" s="137"/>
      <c r="L90" s="138" t="s">
        <v>7</v>
      </c>
      <c r="M90" s="139"/>
      <c r="R90" s="137"/>
      <c r="S90" s="138" t="s">
        <v>7</v>
      </c>
      <c r="T90" s="139"/>
    </row>
    <row r="91" spans="1:20" ht="18" customHeight="1">
      <c r="D91" s="137"/>
      <c r="E91" s="138" t="s">
        <v>8</v>
      </c>
      <c r="F91" s="143" t="e">
        <f>F89/F90</f>
        <v>#DIV/0!</v>
      </c>
      <c r="K91" s="137"/>
      <c r="L91" s="138" t="s">
        <v>8</v>
      </c>
      <c r="M91" s="143" t="e">
        <f>M89/M90</f>
        <v>#DIV/0!</v>
      </c>
      <c r="R91" s="137"/>
      <c r="S91" s="138" t="s">
        <v>8</v>
      </c>
      <c r="T91" s="143" t="e">
        <f>T89/T90</f>
        <v>#DIV/0!</v>
      </c>
    </row>
    <row r="92" spans="1:20" ht="18" customHeight="1">
      <c r="D92" s="137"/>
      <c r="E92" s="145" t="s">
        <v>9</v>
      </c>
      <c r="F92" s="137">
        <f>F90-F89</f>
        <v>0</v>
      </c>
      <c r="K92" s="137"/>
      <c r="L92" s="145" t="s">
        <v>9</v>
      </c>
      <c r="M92" s="137">
        <f>M90-M89</f>
        <v>0</v>
      </c>
      <c r="R92" s="137"/>
      <c r="S92" s="145" t="s">
        <v>9</v>
      </c>
      <c r="T92" s="137">
        <f>T90-T89</f>
        <v>0</v>
      </c>
    </row>
  </sheetData>
  <mergeCells count="43">
    <mergeCell ref="R76:S76"/>
    <mergeCell ref="D77:E77"/>
    <mergeCell ref="K77:L77"/>
    <mergeCell ref="R77:S77"/>
    <mergeCell ref="A57:A58"/>
    <mergeCell ref="D57:E57"/>
    <mergeCell ref="H57:H58"/>
    <mergeCell ref="A76:A77"/>
    <mergeCell ref="D76:E76"/>
    <mergeCell ref="H76:H77"/>
    <mergeCell ref="K76:L76"/>
    <mergeCell ref="O76:O77"/>
    <mergeCell ref="K57:L57"/>
    <mergeCell ref="O57:O58"/>
    <mergeCell ref="R21:S21"/>
    <mergeCell ref="D22:E22"/>
    <mergeCell ref="K22:L22"/>
    <mergeCell ref="R22:S22"/>
    <mergeCell ref="R57:S57"/>
    <mergeCell ref="D58:E58"/>
    <mergeCell ref="K58:L58"/>
    <mergeCell ref="R58:S58"/>
    <mergeCell ref="A40:A41"/>
    <mergeCell ref="H40:H41"/>
    <mergeCell ref="K40:L40"/>
    <mergeCell ref="O40:O41"/>
    <mergeCell ref="R40:S40"/>
    <mergeCell ref="K41:L41"/>
    <mergeCell ref="R41:S41"/>
    <mergeCell ref="A21:A22"/>
    <mergeCell ref="D21:E21"/>
    <mergeCell ref="H21:H22"/>
    <mergeCell ref="K21:L21"/>
    <mergeCell ref="O21:O22"/>
    <mergeCell ref="O1:O2"/>
    <mergeCell ref="R1:S1"/>
    <mergeCell ref="R2:S2"/>
    <mergeCell ref="A1:A2"/>
    <mergeCell ref="D1:E1"/>
    <mergeCell ref="D2:E2"/>
    <mergeCell ref="H1:H2"/>
    <mergeCell ref="K1:L1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7694B-040B-0842-9582-DA765996EC49}">
  <dimension ref="A1:T92"/>
  <sheetViews>
    <sheetView zoomScale="90" workbookViewId="0">
      <selection sqref="A1:A2"/>
    </sheetView>
  </sheetViews>
  <sheetFormatPr baseColWidth="10" defaultRowHeight="16"/>
  <cols>
    <col min="1" max="1" width="29.5" style="95" bestFit="1" customWidth="1"/>
    <col min="2" max="2" width="13.1640625" style="95" bestFit="1" customWidth="1"/>
    <col min="3" max="3" width="4.5" style="95" bestFit="1" customWidth="1"/>
    <col min="4" max="4" width="8.33203125" style="95" bestFit="1" customWidth="1"/>
    <col min="5" max="5" width="11.1640625" style="95" bestFit="1" customWidth="1"/>
    <col min="6" max="6" width="12.83203125" style="95" bestFit="1" customWidth="1"/>
    <col min="7" max="7" width="10.83203125" style="95"/>
    <col min="8" max="8" width="32.5" style="95" bestFit="1" customWidth="1"/>
    <col min="9" max="9" width="13.1640625" style="95" bestFit="1" customWidth="1"/>
    <col min="10" max="10" width="4.5" style="95" bestFit="1" customWidth="1"/>
    <col min="11" max="11" width="8.33203125" style="95" bestFit="1" customWidth="1"/>
    <col min="12" max="12" width="11.1640625" style="95" bestFit="1" customWidth="1"/>
    <col min="13" max="13" width="12.83203125" style="95" bestFit="1" customWidth="1"/>
    <col min="14" max="14" width="10.83203125" style="95"/>
    <col min="15" max="15" width="18.5" style="95" bestFit="1" customWidth="1"/>
    <col min="16" max="16" width="13.1640625" style="95" bestFit="1" customWidth="1"/>
    <col min="17" max="17" width="4.5" style="95" bestFit="1" customWidth="1"/>
    <col min="18" max="18" width="8.33203125" style="95" bestFit="1" customWidth="1"/>
    <col min="19" max="19" width="11.1640625" style="95" bestFit="1" customWidth="1"/>
    <col min="20" max="20" width="12.83203125" style="95" bestFit="1" customWidth="1"/>
    <col min="21" max="16384" width="10.83203125" style="95"/>
  </cols>
  <sheetData>
    <row r="1" spans="1:20" ht="18" customHeight="1">
      <c r="A1" s="205"/>
      <c r="B1" s="92"/>
      <c r="C1" s="93"/>
      <c r="D1" s="207"/>
      <c r="E1" s="207"/>
      <c r="F1" s="94"/>
      <c r="H1" s="205"/>
      <c r="I1" s="92"/>
      <c r="J1" s="93"/>
      <c r="K1" s="211"/>
      <c r="L1" s="211"/>
      <c r="M1" s="94"/>
      <c r="O1" s="205"/>
      <c r="P1" s="92"/>
      <c r="Q1" s="93"/>
      <c r="R1" s="211"/>
      <c r="S1" s="211"/>
      <c r="T1" s="94"/>
    </row>
    <row r="2" spans="1:20" ht="18" customHeight="1" thickBot="1">
      <c r="A2" s="206"/>
      <c r="B2" s="99"/>
      <c r="C2" s="99"/>
      <c r="D2" s="207"/>
      <c r="E2" s="207"/>
      <c r="F2" s="100"/>
      <c r="H2" s="206"/>
      <c r="I2" s="99"/>
      <c r="J2" s="99"/>
      <c r="K2" s="211"/>
      <c r="L2" s="211"/>
      <c r="M2" s="100"/>
      <c r="O2" s="206"/>
      <c r="P2" s="99"/>
      <c r="Q2" s="99"/>
      <c r="R2" s="211"/>
      <c r="S2" s="211"/>
      <c r="T2" s="100"/>
    </row>
    <row r="3" spans="1:20" ht="18" customHeight="1" thickBot="1">
      <c r="A3" s="146" t="s">
        <v>0</v>
      </c>
      <c r="B3" s="147" t="s">
        <v>1</v>
      </c>
      <c r="C3" s="147" t="s">
        <v>4</v>
      </c>
      <c r="D3" s="148" t="s">
        <v>5</v>
      </c>
      <c r="E3" s="148" t="s">
        <v>2</v>
      </c>
      <c r="F3" s="149" t="s">
        <v>3</v>
      </c>
      <c r="H3" s="103" t="s">
        <v>0</v>
      </c>
      <c r="I3" s="104" t="s">
        <v>1</v>
      </c>
      <c r="J3" s="104" t="s">
        <v>4</v>
      </c>
      <c r="K3" s="105" t="s">
        <v>5</v>
      </c>
      <c r="L3" s="105" t="s">
        <v>2</v>
      </c>
      <c r="M3" s="106" t="s">
        <v>3</v>
      </c>
      <c r="O3" s="146" t="s">
        <v>0</v>
      </c>
      <c r="P3" s="147" t="s">
        <v>1</v>
      </c>
      <c r="Q3" s="147" t="s">
        <v>4</v>
      </c>
      <c r="R3" s="148" t="s">
        <v>5</v>
      </c>
      <c r="S3" s="148" t="s">
        <v>2</v>
      </c>
      <c r="T3" s="149" t="s">
        <v>3</v>
      </c>
    </row>
    <row r="4" spans="1:20" ht="18" customHeight="1">
      <c r="A4" s="177"/>
      <c r="B4" s="111"/>
      <c r="C4" s="112" t="s">
        <v>10</v>
      </c>
      <c r="D4" s="113"/>
      <c r="E4" s="113"/>
      <c r="F4" s="114">
        <f t="shared" ref="F4:F12" si="0">B4*E4</f>
        <v>0</v>
      </c>
      <c r="H4" s="178"/>
      <c r="I4" s="111"/>
      <c r="J4" s="112" t="s">
        <v>10</v>
      </c>
      <c r="K4" s="113"/>
      <c r="L4" s="113"/>
      <c r="M4" s="114">
        <f t="shared" ref="M4:M13" si="1">I4*L4</f>
        <v>0</v>
      </c>
      <c r="O4" s="178"/>
      <c r="P4" s="111"/>
      <c r="Q4" s="112" t="s">
        <v>11</v>
      </c>
      <c r="R4" s="200"/>
      <c r="S4" s="200"/>
      <c r="T4" s="114">
        <f>P4*S4</f>
        <v>0</v>
      </c>
    </row>
    <row r="5" spans="1:20" ht="18" customHeight="1">
      <c r="A5" s="179"/>
      <c r="B5" s="118"/>
      <c r="C5" s="119" t="s">
        <v>10</v>
      </c>
      <c r="D5" s="158"/>
      <c r="E5" s="120"/>
      <c r="F5" s="151">
        <f t="shared" si="0"/>
        <v>0</v>
      </c>
      <c r="H5" s="180"/>
      <c r="I5" s="118"/>
      <c r="J5" s="119" t="s">
        <v>10</v>
      </c>
      <c r="K5" s="120"/>
      <c r="L5" s="120"/>
      <c r="M5" s="121">
        <f t="shared" si="1"/>
        <v>0</v>
      </c>
      <c r="O5" s="180"/>
      <c r="P5" s="118"/>
      <c r="Q5" s="119" t="s">
        <v>10</v>
      </c>
      <c r="R5" s="120"/>
      <c r="S5" s="120"/>
      <c r="T5" s="151">
        <f>P5*S5</f>
        <v>0</v>
      </c>
    </row>
    <row r="6" spans="1:20" ht="18" customHeight="1">
      <c r="A6" s="179"/>
      <c r="B6" s="118"/>
      <c r="C6" s="119" t="s">
        <v>10</v>
      </c>
      <c r="D6" s="120"/>
      <c r="E6" s="120"/>
      <c r="F6" s="151">
        <f t="shared" si="0"/>
        <v>0</v>
      </c>
      <c r="H6" s="180"/>
      <c r="I6" s="118"/>
      <c r="J6" s="119" t="s">
        <v>10</v>
      </c>
      <c r="K6" s="120"/>
      <c r="L6" s="120"/>
      <c r="M6" s="121">
        <f t="shared" si="1"/>
        <v>0</v>
      </c>
      <c r="O6" s="180"/>
      <c r="P6" s="118"/>
      <c r="Q6" s="119" t="s">
        <v>10</v>
      </c>
      <c r="R6" s="153"/>
      <c r="S6" s="153"/>
      <c r="T6" s="151">
        <f>P6*S6</f>
        <v>0</v>
      </c>
    </row>
    <row r="7" spans="1:20" ht="18" customHeight="1">
      <c r="A7" s="179"/>
      <c r="B7" s="118"/>
      <c r="C7" s="154" t="s">
        <v>13</v>
      </c>
      <c r="D7" s="158"/>
      <c r="E7" s="155"/>
      <c r="F7" s="151">
        <f t="shared" si="0"/>
        <v>0</v>
      </c>
      <c r="H7" s="180"/>
      <c r="I7" s="118"/>
      <c r="J7" s="154" t="s">
        <v>10</v>
      </c>
      <c r="K7" s="155"/>
      <c r="L7" s="155"/>
      <c r="M7" s="121">
        <f t="shared" si="1"/>
        <v>0</v>
      </c>
      <c r="O7" s="38"/>
      <c r="P7" s="2"/>
      <c r="Q7" s="4" t="s">
        <v>11</v>
      </c>
      <c r="R7" s="63"/>
      <c r="S7" s="63"/>
      <c r="T7" s="61">
        <f t="shared" ref="T7" si="2">P7*S7</f>
        <v>0</v>
      </c>
    </row>
    <row r="8" spans="1:20" ht="18" customHeight="1" thickBot="1">
      <c r="A8" s="179"/>
      <c r="B8" s="118"/>
      <c r="C8" s="154" t="s">
        <v>10</v>
      </c>
      <c r="D8" s="158"/>
      <c r="E8" s="155"/>
      <c r="F8" s="151">
        <f t="shared" si="0"/>
        <v>0</v>
      </c>
      <c r="H8" s="180"/>
      <c r="I8" s="118"/>
      <c r="J8" s="154" t="s">
        <v>10</v>
      </c>
      <c r="K8" s="155"/>
      <c r="L8" s="155"/>
      <c r="M8" s="121">
        <f t="shared" si="1"/>
        <v>0</v>
      </c>
      <c r="O8" s="181"/>
      <c r="P8" s="125"/>
      <c r="Q8" s="126" t="s">
        <v>10</v>
      </c>
      <c r="R8" s="127"/>
      <c r="S8" s="156"/>
      <c r="T8" s="157">
        <f>P8*S8</f>
        <v>0</v>
      </c>
    </row>
    <row r="9" spans="1:20" ht="18" customHeight="1">
      <c r="A9" s="179"/>
      <c r="B9" s="118"/>
      <c r="C9" s="154" t="s">
        <v>10</v>
      </c>
      <c r="D9" s="158"/>
      <c r="E9" s="155"/>
      <c r="F9" s="151">
        <f t="shared" si="0"/>
        <v>0</v>
      </c>
      <c r="H9" s="180"/>
      <c r="I9" s="118"/>
      <c r="J9" s="154" t="s">
        <v>12</v>
      </c>
      <c r="K9" s="155"/>
      <c r="L9" s="155"/>
      <c r="M9" s="121">
        <f t="shared" si="1"/>
        <v>0</v>
      </c>
      <c r="O9" s="129"/>
      <c r="P9" s="129"/>
      <c r="Q9" s="129"/>
      <c r="R9" s="130"/>
      <c r="S9" s="131" t="s">
        <v>6</v>
      </c>
      <c r="T9" s="132">
        <f>SUM(T4:T8)</f>
        <v>0</v>
      </c>
    </row>
    <row r="10" spans="1:20" ht="18" customHeight="1">
      <c r="A10" s="179"/>
      <c r="B10" s="118"/>
      <c r="C10" s="154" t="s">
        <v>10</v>
      </c>
      <c r="D10" s="158"/>
      <c r="E10" s="155"/>
      <c r="F10" s="151">
        <f t="shared" si="0"/>
        <v>0</v>
      </c>
      <c r="H10" s="180"/>
      <c r="I10" s="118"/>
      <c r="J10" s="154" t="s">
        <v>11</v>
      </c>
      <c r="K10" s="155"/>
      <c r="L10" s="155"/>
      <c r="M10" s="121">
        <f t="shared" si="1"/>
        <v>0</v>
      </c>
      <c r="R10" s="137"/>
      <c r="S10" s="138" t="s">
        <v>7</v>
      </c>
      <c r="T10" s="139"/>
    </row>
    <row r="11" spans="1:20" ht="18" customHeight="1">
      <c r="A11" s="38"/>
      <c r="B11" s="2"/>
      <c r="C11" s="4" t="s">
        <v>11</v>
      </c>
      <c r="D11" s="63"/>
      <c r="E11" s="63"/>
      <c r="F11" s="61">
        <f t="shared" si="0"/>
        <v>0</v>
      </c>
      <c r="H11" s="180"/>
      <c r="I11" s="118"/>
      <c r="J11" s="154" t="s">
        <v>10</v>
      </c>
      <c r="K11" s="155"/>
      <c r="L11" s="155"/>
      <c r="M11" s="121">
        <f t="shared" si="1"/>
        <v>0</v>
      </c>
      <c r="R11" s="137"/>
      <c r="S11" s="138" t="s">
        <v>8</v>
      </c>
      <c r="T11" s="143" t="e">
        <f>T9/T10</f>
        <v>#DIV/0!</v>
      </c>
    </row>
    <row r="12" spans="1:20" ht="18" customHeight="1" thickBot="1">
      <c r="A12" s="182"/>
      <c r="B12" s="125"/>
      <c r="C12" s="126" t="s">
        <v>10</v>
      </c>
      <c r="D12" s="183"/>
      <c r="E12" s="127"/>
      <c r="F12" s="157">
        <f t="shared" si="0"/>
        <v>0</v>
      </c>
      <c r="H12" s="180"/>
      <c r="I12" s="184"/>
      <c r="J12" s="154" t="s">
        <v>10</v>
      </c>
      <c r="K12" s="120"/>
      <c r="L12" s="155"/>
      <c r="M12" s="121">
        <f t="shared" si="1"/>
        <v>0</v>
      </c>
      <c r="R12" s="137"/>
      <c r="S12" s="145" t="s">
        <v>9</v>
      </c>
      <c r="T12" s="137">
        <f>T10-T9</f>
        <v>0</v>
      </c>
    </row>
    <row r="13" spans="1:20" ht="18" customHeight="1" thickBot="1">
      <c r="A13" s="129"/>
      <c r="B13" s="129"/>
      <c r="C13" s="129"/>
      <c r="D13" s="130"/>
      <c r="E13" s="131" t="s">
        <v>6</v>
      </c>
      <c r="F13" s="132">
        <f>SUM(F4:F12)</f>
        <v>0</v>
      </c>
      <c r="H13" s="47"/>
      <c r="I13" s="8"/>
      <c r="J13" s="12" t="s">
        <v>11</v>
      </c>
      <c r="K13" s="65"/>
      <c r="L13" s="65"/>
      <c r="M13" s="66">
        <f t="shared" si="1"/>
        <v>0</v>
      </c>
      <c r="R13" s="137"/>
      <c r="S13" s="137"/>
    </row>
    <row r="14" spans="1:20" ht="18" customHeight="1">
      <c r="D14" s="137"/>
      <c r="E14" s="138" t="s">
        <v>7</v>
      </c>
      <c r="F14" s="139"/>
      <c r="H14" s="129"/>
      <c r="I14" s="129"/>
      <c r="J14" s="129"/>
      <c r="K14" s="130"/>
      <c r="L14" s="131" t="s">
        <v>6</v>
      </c>
      <c r="M14" s="132">
        <f>SUM(M4:M13)</f>
        <v>0</v>
      </c>
      <c r="R14" s="137"/>
      <c r="S14" s="137"/>
    </row>
    <row r="15" spans="1:20" ht="18" customHeight="1">
      <c r="D15" s="137"/>
      <c r="E15" s="138" t="s">
        <v>8</v>
      </c>
      <c r="F15" s="143" t="e">
        <f>F13/F14</f>
        <v>#DIV/0!</v>
      </c>
      <c r="K15" s="137"/>
      <c r="L15" s="138" t="s">
        <v>7</v>
      </c>
      <c r="M15" s="139"/>
      <c r="R15" s="137"/>
      <c r="S15" s="137"/>
    </row>
    <row r="16" spans="1:20" ht="18" customHeight="1">
      <c r="D16" s="137"/>
      <c r="E16" s="145" t="s">
        <v>9</v>
      </c>
      <c r="F16" s="137">
        <f>F14-F13</f>
        <v>0</v>
      </c>
      <c r="K16" s="137"/>
      <c r="L16" s="138" t="s">
        <v>8</v>
      </c>
      <c r="M16" s="143" t="e">
        <f>M14/M15</f>
        <v>#DIV/0!</v>
      </c>
      <c r="R16" s="137"/>
      <c r="S16" s="137"/>
    </row>
    <row r="17" spans="1:20" ht="18" customHeight="1">
      <c r="K17" s="137"/>
      <c r="L17" s="145" t="s">
        <v>9</v>
      </c>
      <c r="M17" s="137">
        <f>M15-M14</f>
        <v>0</v>
      </c>
      <c r="R17" s="137"/>
      <c r="S17" s="137"/>
    </row>
    <row r="18" spans="1:20" ht="18" customHeight="1">
      <c r="K18" s="137"/>
      <c r="L18" s="145"/>
      <c r="M18" s="137"/>
      <c r="R18" s="137"/>
      <c r="S18" s="137"/>
    </row>
    <row r="19" spans="1:20" ht="18" customHeight="1">
      <c r="K19" s="137"/>
      <c r="L19" s="145"/>
      <c r="M19" s="137"/>
      <c r="R19" s="137"/>
      <c r="S19" s="137"/>
    </row>
    <row r="20" spans="1:20" ht="18" customHeight="1" thickBot="1">
      <c r="K20" s="137"/>
      <c r="R20" s="137"/>
      <c r="S20" s="137"/>
    </row>
    <row r="21" spans="1:20" ht="18" customHeight="1">
      <c r="A21" s="205"/>
      <c r="B21" s="92"/>
      <c r="C21" s="93"/>
      <c r="D21" s="207"/>
      <c r="E21" s="207"/>
      <c r="F21" s="94"/>
      <c r="H21" s="203"/>
      <c r="I21" s="96"/>
      <c r="J21" s="97"/>
      <c r="K21" s="212"/>
      <c r="L21" s="212"/>
      <c r="M21" s="98"/>
      <c r="O21" s="203"/>
      <c r="P21" s="96"/>
      <c r="Q21" s="97"/>
      <c r="R21" s="208"/>
      <c r="S21" s="208"/>
      <c r="T21" s="98"/>
    </row>
    <row r="22" spans="1:20" ht="18" customHeight="1" thickBot="1">
      <c r="A22" s="206"/>
      <c r="B22" s="99"/>
      <c r="C22" s="99"/>
      <c r="D22" s="207"/>
      <c r="E22" s="207"/>
      <c r="F22" s="100"/>
      <c r="H22" s="204"/>
      <c r="I22" s="101"/>
      <c r="J22" s="101"/>
      <c r="K22" s="210"/>
      <c r="L22" s="210"/>
      <c r="M22" s="102"/>
      <c r="O22" s="204"/>
      <c r="P22" s="101"/>
      <c r="Q22" s="101"/>
      <c r="R22" s="209"/>
      <c r="S22" s="209"/>
      <c r="T22" s="102"/>
    </row>
    <row r="23" spans="1:20" ht="18" customHeight="1" thickBot="1">
      <c r="A23" s="146" t="s">
        <v>0</v>
      </c>
      <c r="B23" s="147" t="s">
        <v>1</v>
      </c>
      <c r="C23" s="147" t="s">
        <v>4</v>
      </c>
      <c r="D23" s="148" t="s">
        <v>5</v>
      </c>
      <c r="E23" s="148" t="s">
        <v>2</v>
      </c>
      <c r="F23" s="149" t="s">
        <v>3</v>
      </c>
      <c r="H23" s="159" t="s">
        <v>0</v>
      </c>
      <c r="I23" s="160" t="s">
        <v>1</v>
      </c>
      <c r="J23" s="160" t="s">
        <v>4</v>
      </c>
      <c r="K23" s="161" t="s">
        <v>5</v>
      </c>
      <c r="L23" s="161" t="s">
        <v>2</v>
      </c>
      <c r="M23" s="162" t="s">
        <v>3</v>
      </c>
      <c r="O23" s="107" t="s">
        <v>0</v>
      </c>
      <c r="P23" s="108" t="s">
        <v>1</v>
      </c>
      <c r="Q23" s="108" t="s">
        <v>4</v>
      </c>
      <c r="R23" s="109" t="s">
        <v>5</v>
      </c>
      <c r="S23" s="109" t="s">
        <v>2</v>
      </c>
      <c r="T23" s="110" t="s">
        <v>3</v>
      </c>
    </row>
    <row r="24" spans="1:20" ht="18" customHeight="1">
      <c r="A24" s="178"/>
      <c r="B24" s="111"/>
      <c r="C24" s="112" t="s">
        <v>10</v>
      </c>
      <c r="D24" s="113"/>
      <c r="E24" s="113"/>
      <c r="F24" s="114">
        <f t="shared" ref="F24:F34" si="3">B24*E24</f>
        <v>0</v>
      </c>
      <c r="H24" s="163"/>
      <c r="I24" s="164"/>
      <c r="J24" s="165" t="s">
        <v>10</v>
      </c>
      <c r="K24" s="113"/>
      <c r="L24" s="113"/>
      <c r="M24" s="166">
        <f t="shared" ref="M24:M34" si="4">I24*L24</f>
        <v>0</v>
      </c>
      <c r="O24" s="163"/>
      <c r="P24" s="115"/>
      <c r="Q24" s="116" t="s">
        <v>10</v>
      </c>
      <c r="R24" s="113"/>
      <c r="S24" s="113"/>
      <c r="T24" s="117">
        <f t="shared" ref="T24:T34" si="5">P24*S24</f>
        <v>0</v>
      </c>
    </row>
    <row r="25" spans="1:20" ht="18" customHeight="1">
      <c r="A25" s="180"/>
      <c r="B25" s="118"/>
      <c r="C25" s="119" t="s">
        <v>10</v>
      </c>
      <c r="D25" s="120"/>
      <c r="E25" s="120"/>
      <c r="F25" s="151">
        <f t="shared" si="3"/>
        <v>0</v>
      </c>
      <c r="H25" s="167"/>
      <c r="I25" s="168"/>
      <c r="J25" s="169" t="s">
        <v>10</v>
      </c>
      <c r="K25" s="120"/>
      <c r="L25" s="120"/>
      <c r="M25" s="170">
        <f t="shared" si="4"/>
        <v>0</v>
      </c>
      <c r="O25" s="171"/>
      <c r="P25" s="122"/>
      <c r="Q25" s="123" t="s">
        <v>10</v>
      </c>
      <c r="R25" s="150"/>
      <c r="S25" s="150"/>
      <c r="T25" s="124">
        <f t="shared" si="5"/>
        <v>0</v>
      </c>
    </row>
    <row r="26" spans="1:20" ht="18" customHeight="1">
      <c r="A26" s="180"/>
      <c r="B26" s="118"/>
      <c r="C26" s="119" t="s">
        <v>10</v>
      </c>
      <c r="D26" s="155"/>
      <c r="E26" s="155"/>
      <c r="F26" s="151">
        <f t="shared" si="3"/>
        <v>0</v>
      </c>
      <c r="H26" s="167"/>
      <c r="I26" s="168"/>
      <c r="J26" s="169" t="s">
        <v>10</v>
      </c>
      <c r="K26" s="120"/>
      <c r="L26" s="120"/>
      <c r="M26" s="170">
        <f t="shared" si="4"/>
        <v>0</v>
      </c>
      <c r="O26" s="171"/>
      <c r="P26" s="122"/>
      <c r="Q26" s="123" t="s">
        <v>12</v>
      </c>
      <c r="R26" s="155"/>
      <c r="S26" s="155"/>
      <c r="T26" s="124">
        <f t="shared" si="5"/>
        <v>0</v>
      </c>
    </row>
    <row r="27" spans="1:20" ht="18" customHeight="1">
      <c r="A27" s="180"/>
      <c r="B27" s="118"/>
      <c r="C27" s="154" t="s">
        <v>12</v>
      </c>
      <c r="D27" s="155"/>
      <c r="E27" s="155"/>
      <c r="F27" s="151">
        <f t="shared" si="3"/>
        <v>0</v>
      </c>
      <c r="H27" s="167"/>
      <c r="I27" s="168"/>
      <c r="J27" s="172" t="s">
        <v>10</v>
      </c>
      <c r="K27" s="120"/>
      <c r="L27" s="120"/>
      <c r="M27" s="170">
        <f t="shared" si="4"/>
        <v>0</v>
      </c>
      <c r="O27" s="171"/>
      <c r="P27" s="122"/>
      <c r="Q27" s="152" t="s">
        <v>10</v>
      </c>
      <c r="R27" s="120"/>
      <c r="S27" s="120"/>
      <c r="T27" s="124">
        <f t="shared" si="5"/>
        <v>0</v>
      </c>
    </row>
    <row r="28" spans="1:20" ht="18" customHeight="1">
      <c r="A28" s="180"/>
      <c r="B28" s="118"/>
      <c r="C28" s="154" t="s">
        <v>10</v>
      </c>
      <c r="D28" s="155"/>
      <c r="E28" s="155"/>
      <c r="F28" s="151">
        <f t="shared" si="3"/>
        <v>0</v>
      </c>
      <c r="H28" s="167"/>
      <c r="I28" s="168"/>
      <c r="J28" s="172" t="s">
        <v>10</v>
      </c>
      <c r="K28" s="155"/>
      <c r="L28" s="155"/>
      <c r="M28" s="170">
        <f t="shared" si="4"/>
        <v>0</v>
      </c>
      <c r="O28" s="171"/>
      <c r="P28" s="122"/>
      <c r="Q28" s="152" t="s">
        <v>10</v>
      </c>
      <c r="R28" s="120"/>
      <c r="S28" s="120"/>
      <c r="T28" s="124">
        <f t="shared" si="5"/>
        <v>0</v>
      </c>
    </row>
    <row r="29" spans="1:20" ht="18" customHeight="1">
      <c r="A29" s="180"/>
      <c r="B29" s="118"/>
      <c r="C29" s="154" t="s">
        <v>10</v>
      </c>
      <c r="D29" s="155"/>
      <c r="E29" s="155"/>
      <c r="F29" s="151">
        <f t="shared" si="3"/>
        <v>0</v>
      </c>
      <c r="H29" s="167"/>
      <c r="I29" s="168"/>
      <c r="J29" s="172" t="s">
        <v>10</v>
      </c>
      <c r="K29" s="120"/>
      <c r="L29" s="120"/>
      <c r="M29" s="170">
        <f t="shared" si="4"/>
        <v>0</v>
      </c>
      <c r="O29" s="171"/>
      <c r="P29" s="122"/>
      <c r="Q29" s="152" t="s">
        <v>10</v>
      </c>
      <c r="R29" s="153"/>
      <c r="S29" s="153"/>
      <c r="T29" s="124">
        <f t="shared" si="5"/>
        <v>0</v>
      </c>
    </row>
    <row r="30" spans="1:20" ht="18" customHeight="1">
      <c r="A30" s="180"/>
      <c r="B30" s="118"/>
      <c r="C30" s="154" t="s">
        <v>10</v>
      </c>
      <c r="D30" s="153"/>
      <c r="E30" s="153"/>
      <c r="F30" s="151">
        <f t="shared" si="3"/>
        <v>0</v>
      </c>
      <c r="H30" s="167"/>
      <c r="I30" s="168"/>
      <c r="J30" s="172" t="s">
        <v>10</v>
      </c>
      <c r="K30" s="155"/>
      <c r="L30" s="155"/>
      <c r="M30" s="170">
        <f t="shared" si="4"/>
        <v>0</v>
      </c>
      <c r="O30" s="171"/>
      <c r="P30" s="122"/>
      <c r="Q30" s="152" t="s">
        <v>10</v>
      </c>
      <c r="R30" s="153"/>
      <c r="S30" s="153"/>
      <c r="T30" s="124">
        <f t="shared" si="5"/>
        <v>0</v>
      </c>
    </row>
    <row r="31" spans="1:20" ht="18" customHeight="1">
      <c r="A31" s="180"/>
      <c r="B31" s="118"/>
      <c r="C31" s="154" t="s">
        <v>14</v>
      </c>
      <c r="D31" s="155"/>
      <c r="E31" s="155"/>
      <c r="F31" s="151">
        <f t="shared" si="3"/>
        <v>0</v>
      </c>
      <c r="H31" s="167"/>
      <c r="I31" s="168"/>
      <c r="J31" s="172" t="s">
        <v>10</v>
      </c>
      <c r="K31" s="155"/>
      <c r="L31" s="155"/>
      <c r="M31" s="170">
        <f t="shared" si="4"/>
        <v>0</v>
      </c>
      <c r="O31" s="171"/>
      <c r="P31" s="122"/>
      <c r="Q31" s="152" t="s">
        <v>10</v>
      </c>
      <c r="R31" s="155"/>
      <c r="S31" s="155"/>
      <c r="T31" s="124">
        <f t="shared" si="5"/>
        <v>0</v>
      </c>
    </row>
    <row r="32" spans="1:20" ht="18" customHeight="1">
      <c r="A32" s="180"/>
      <c r="B32" s="184"/>
      <c r="C32" s="154" t="s">
        <v>10</v>
      </c>
      <c r="D32" s="155"/>
      <c r="E32" s="155"/>
      <c r="F32" s="151">
        <f t="shared" si="3"/>
        <v>0</v>
      </c>
      <c r="H32" s="167"/>
      <c r="I32" s="173"/>
      <c r="J32" s="172" t="s">
        <v>10</v>
      </c>
      <c r="K32" s="155"/>
      <c r="L32" s="155"/>
      <c r="M32" s="170">
        <f t="shared" si="4"/>
        <v>0</v>
      </c>
      <c r="O32" s="171"/>
      <c r="P32" s="174"/>
      <c r="Q32" s="152" t="s">
        <v>10</v>
      </c>
      <c r="R32" s="158"/>
      <c r="S32" s="155"/>
      <c r="T32" s="124">
        <f t="shared" si="5"/>
        <v>0</v>
      </c>
    </row>
    <row r="33" spans="1:20" ht="18" customHeight="1">
      <c r="A33" s="180"/>
      <c r="B33" s="118"/>
      <c r="C33" s="154" t="s">
        <v>10</v>
      </c>
      <c r="D33" s="155"/>
      <c r="E33" s="155"/>
      <c r="F33" s="151">
        <f t="shared" si="3"/>
        <v>0</v>
      </c>
      <c r="H33" s="38"/>
      <c r="I33" s="2"/>
      <c r="J33" s="4" t="s">
        <v>11</v>
      </c>
      <c r="K33" s="63"/>
      <c r="L33" s="63"/>
      <c r="M33" s="61">
        <f t="shared" si="4"/>
        <v>0</v>
      </c>
      <c r="O33" s="171"/>
      <c r="P33" s="122"/>
      <c r="Q33" s="152" t="s">
        <v>11</v>
      </c>
      <c r="R33" s="153"/>
      <c r="S33" s="153"/>
      <c r="T33" s="124">
        <f t="shared" si="5"/>
        <v>0</v>
      </c>
    </row>
    <row r="34" spans="1:20" ht="18" customHeight="1" thickBot="1">
      <c r="A34" s="47"/>
      <c r="B34" s="8"/>
      <c r="C34" s="12" t="s">
        <v>11</v>
      </c>
      <c r="D34" s="65"/>
      <c r="E34" s="65"/>
      <c r="F34" s="66">
        <f t="shared" si="3"/>
        <v>0</v>
      </c>
      <c r="H34" s="185"/>
      <c r="I34" s="175"/>
      <c r="J34" s="192" t="s">
        <v>10</v>
      </c>
      <c r="K34" s="191"/>
      <c r="L34" s="127"/>
      <c r="M34" s="176">
        <f t="shared" si="4"/>
        <v>0</v>
      </c>
      <c r="O34" s="47"/>
      <c r="P34" s="8"/>
      <c r="Q34" s="12" t="s">
        <v>11</v>
      </c>
      <c r="R34" s="65"/>
      <c r="S34" s="65"/>
      <c r="T34" s="66">
        <f t="shared" si="5"/>
        <v>0</v>
      </c>
    </row>
    <row r="35" spans="1:20" ht="18" customHeight="1">
      <c r="A35" s="129"/>
      <c r="B35" s="129"/>
      <c r="C35" s="129"/>
      <c r="D35" s="130"/>
      <c r="E35" s="131" t="s">
        <v>6</v>
      </c>
      <c r="F35" s="132">
        <f>SUM(F24:F34)</f>
        <v>0</v>
      </c>
      <c r="H35" s="133"/>
      <c r="I35" s="133"/>
      <c r="J35" s="133"/>
      <c r="K35" s="134"/>
      <c r="L35" s="135" t="s">
        <v>6</v>
      </c>
      <c r="M35" s="136">
        <f>SUM(M24:M34)</f>
        <v>0</v>
      </c>
      <c r="O35" s="133"/>
      <c r="P35" s="133"/>
      <c r="Q35" s="133"/>
      <c r="R35" s="134"/>
      <c r="S35" s="135" t="s">
        <v>6</v>
      </c>
      <c r="T35" s="136">
        <f>SUM(T24:T34)</f>
        <v>0</v>
      </c>
    </row>
    <row r="36" spans="1:20" ht="18" customHeight="1">
      <c r="D36" s="137"/>
      <c r="E36" s="138" t="s">
        <v>7</v>
      </c>
      <c r="F36" s="139"/>
      <c r="H36" s="140"/>
      <c r="I36" s="140"/>
      <c r="J36" s="140"/>
      <c r="K36" s="141"/>
      <c r="L36" s="142" t="s">
        <v>7</v>
      </c>
      <c r="M36" s="141"/>
      <c r="O36" s="140"/>
      <c r="P36" s="140"/>
      <c r="Q36" s="140"/>
      <c r="R36" s="141"/>
      <c r="S36" s="142" t="s">
        <v>7</v>
      </c>
      <c r="T36" s="141"/>
    </row>
    <row r="37" spans="1:20" ht="18" customHeight="1">
      <c r="D37" s="137"/>
      <c r="E37" s="138" t="s">
        <v>8</v>
      </c>
      <c r="F37" s="143" t="e">
        <f>F35/F36</f>
        <v>#DIV/0!</v>
      </c>
      <c r="H37" s="140"/>
      <c r="I37" s="140"/>
      <c r="J37" s="140"/>
      <c r="K37" s="141"/>
      <c r="L37" s="142" t="s">
        <v>8</v>
      </c>
      <c r="M37" s="144" t="e">
        <f>M35/M36</f>
        <v>#DIV/0!</v>
      </c>
      <c r="O37" s="140"/>
      <c r="P37" s="140"/>
      <c r="Q37" s="140"/>
      <c r="R37" s="141"/>
      <c r="S37" s="142" t="s">
        <v>8</v>
      </c>
      <c r="T37" s="144" t="e">
        <f>T35/T36</f>
        <v>#DIV/0!</v>
      </c>
    </row>
    <row r="38" spans="1:20" ht="18" customHeight="1">
      <c r="D38" s="137"/>
      <c r="E38" s="145" t="s">
        <v>9</v>
      </c>
      <c r="F38" s="137">
        <f>F36-F35</f>
        <v>0</v>
      </c>
      <c r="H38" s="140"/>
      <c r="I38" s="140"/>
      <c r="J38" s="140"/>
      <c r="K38" s="141"/>
      <c r="L38" s="142" t="s">
        <v>9</v>
      </c>
      <c r="M38" s="141">
        <f>M36-M35</f>
        <v>0</v>
      </c>
      <c r="S38" s="142" t="s">
        <v>9</v>
      </c>
      <c r="T38" s="141">
        <f>T36-T35</f>
        <v>0</v>
      </c>
    </row>
    <row r="39" spans="1:20" ht="18" customHeight="1" thickBot="1"/>
    <row r="40" spans="1:20" ht="18" customHeight="1">
      <c r="A40" s="203"/>
      <c r="B40" s="96"/>
      <c r="C40" s="97"/>
      <c r="D40" s="201"/>
      <c r="E40" s="201"/>
      <c r="F40" s="98"/>
      <c r="H40" s="203"/>
      <c r="I40" s="96"/>
      <c r="J40" s="97"/>
      <c r="K40" s="208"/>
      <c r="L40" s="208"/>
      <c r="M40" s="98"/>
      <c r="O40" s="203"/>
      <c r="P40" s="96"/>
      <c r="Q40" s="97"/>
      <c r="R40" s="208"/>
      <c r="S40" s="208"/>
      <c r="T40" s="98"/>
    </row>
    <row r="41" spans="1:20" ht="18" customHeight="1" thickBot="1">
      <c r="A41" s="204"/>
      <c r="B41" s="101"/>
      <c r="C41" s="101"/>
      <c r="D41" s="202"/>
      <c r="E41" s="202"/>
      <c r="F41" s="102"/>
      <c r="H41" s="215"/>
      <c r="I41" s="101"/>
      <c r="J41" s="101"/>
      <c r="K41" s="209"/>
      <c r="L41" s="209"/>
      <c r="M41" s="102"/>
      <c r="O41" s="204"/>
      <c r="P41" s="101"/>
      <c r="Q41" s="101"/>
      <c r="R41" s="209"/>
      <c r="S41" s="209"/>
      <c r="T41" s="102"/>
    </row>
    <row r="42" spans="1:20" ht="18" customHeight="1" thickBot="1">
      <c r="A42" s="159" t="s">
        <v>0</v>
      </c>
      <c r="B42" s="160" t="s">
        <v>1</v>
      </c>
      <c r="C42" s="160" t="s">
        <v>4</v>
      </c>
      <c r="D42" s="161" t="s">
        <v>5</v>
      </c>
      <c r="E42" s="161" t="s">
        <v>2</v>
      </c>
      <c r="F42" s="162" t="s">
        <v>3</v>
      </c>
      <c r="H42" s="193" t="s">
        <v>0</v>
      </c>
      <c r="I42" s="160" t="s">
        <v>1</v>
      </c>
      <c r="J42" s="160" t="s">
        <v>4</v>
      </c>
      <c r="K42" s="194" t="s">
        <v>5</v>
      </c>
      <c r="L42" s="194" t="s">
        <v>2</v>
      </c>
      <c r="M42" s="162" t="s">
        <v>3</v>
      </c>
      <c r="O42" s="159" t="s">
        <v>0</v>
      </c>
      <c r="P42" s="160" t="s">
        <v>1</v>
      </c>
      <c r="Q42" s="160" t="s">
        <v>4</v>
      </c>
      <c r="R42" s="161" t="s">
        <v>5</v>
      </c>
      <c r="S42" s="161" t="s">
        <v>2</v>
      </c>
      <c r="T42" s="162" t="s">
        <v>3</v>
      </c>
    </row>
    <row r="43" spans="1:20" ht="18" customHeight="1">
      <c r="A43" s="163"/>
      <c r="B43" s="164"/>
      <c r="C43" s="165" t="s">
        <v>10</v>
      </c>
      <c r="D43" s="113"/>
      <c r="E43" s="113"/>
      <c r="F43" s="166">
        <f t="shared" ref="F43:F50" si="6">B43*E43</f>
        <v>0</v>
      </c>
      <c r="H43" s="163"/>
      <c r="I43" s="164"/>
      <c r="J43" s="165"/>
      <c r="K43" s="113"/>
      <c r="L43" s="113"/>
      <c r="M43" s="166">
        <f t="shared" ref="M43:M48" si="7">I43*L43</f>
        <v>0</v>
      </c>
      <c r="O43" s="163"/>
      <c r="P43" s="164"/>
      <c r="Q43" s="165" t="s">
        <v>10</v>
      </c>
      <c r="R43" s="113"/>
      <c r="S43" s="113"/>
      <c r="T43" s="166">
        <f t="shared" ref="T43:T50" si="8">P43*S43</f>
        <v>0</v>
      </c>
    </row>
    <row r="44" spans="1:20" ht="18" customHeight="1">
      <c r="A44" s="167"/>
      <c r="B44" s="168"/>
      <c r="C44" s="169" t="s">
        <v>10</v>
      </c>
      <c r="D44" s="120"/>
      <c r="E44" s="120"/>
      <c r="F44" s="170">
        <f t="shared" si="6"/>
        <v>0</v>
      </c>
      <c r="H44" s="167"/>
      <c r="I44" s="168"/>
      <c r="J44" s="169"/>
      <c r="K44" s="120"/>
      <c r="L44" s="120"/>
      <c r="M44" s="170">
        <f t="shared" si="7"/>
        <v>0</v>
      </c>
      <c r="O44" s="167"/>
      <c r="P44" s="168"/>
      <c r="Q44" s="169" t="s">
        <v>10</v>
      </c>
      <c r="R44" s="120"/>
      <c r="S44" s="120"/>
      <c r="T44" s="170">
        <f t="shared" si="8"/>
        <v>0</v>
      </c>
    </row>
    <row r="45" spans="1:20" ht="18" customHeight="1">
      <c r="A45" s="167"/>
      <c r="B45" s="168"/>
      <c r="C45" s="169" t="s">
        <v>12</v>
      </c>
      <c r="D45" s="155"/>
      <c r="E45" s="155"/>
      <c r="F45" s="170">
        <f t="shared" si="6"/>
        <v>0</v>
      </c>
      <c r="H45" s="167"/>
      <c r="I45" s="168"/>
      <c r="J45" s="169"/>
      <c r="K45" s="120"/>
      <c r="L45" s="120"/>
      <c r="M45" s="170">
        <f t="shared" si="7"/>
        <v>0</v>
      </c>
      <c r="O45" s="167"/>
      <c r="P45" s="168"/>
      <c r="Q45" s="169" t="s">
        <v>10</v>
      </c>
      <c r="R45" s="120"/>
      <c r="S45" s="120"/>
      <c r="T45" s="170">
        <f t="shared" si="8"/>
        <v>0</v>
      </c>
    </row>
    <row r="46" spans="1:20" ht="18" customHeight="1">
      <c r="A46" s="167"/>
      <c r="B46" s="168"/>
      <c r="C46" s="172" t="s">
        <v>10</v>
      </c>
      <c r="D46" s="197"/>
      <c r="E46" s="197"/>
      <c r="F46" s="170">
        <f t="shared" si="6"/>
        <v>0</v>
      </c>
      <c r="H46" s="167"/>
      <c r="I46" s="168"/>
      <c r="J46" s="172"/>
      <c r="K46" s="155"/>
      <c r="L46" s="155"/>
      <c r="M46" s="170">
        <f t="shared" si="7"/>
        <v>0</v>
      </c>
      <c r="O46" s="167"/>
      <c r="P46" s="168"/>
      <c r="Q46" s="172" t="s">
        <v>10</v>
      </c>
      <c r="R46" s="155"/>
      <c r="S46" s="155"/>
      <c r="T46" s="170">
        <f t="shared" si="8"/>
        <v>0</v>
      </c>
    </row>
    <row r="47" spans="1:20" ht="18" customHeight="1">
      <c r="A47" s="167"/>
      <c r="B47" s="168"/>
      <c r="C47" s="172" t="s">
        <v>10</v>
      </c>
      <c r="D47" s="155"/>
      <c r="E47" s="155"/>
      <c r="F47" s="170">
        <f t="shared" si="6"/>
        <v>0</v>
      </c>
      <c r="H47" s="38"/>
      <c r="I47" s="2"/>
      <c r="J47" s="4"/>
      <c r="K47" s="63"/>
      <c r="L47" s="63"/>
      <c r="M47" s="61">
        <f t="shared" si="7"/>
        <v>0</v>
      </c>
      <c r="O47" s="167"/>
      <c r="P47" s="168"/>
      <c r="Q47" s="172" t="s">
        <v>12</v>
      </c>
      <c r="R47" s="155"/>
      <c r="S47" s="155"/>
      <c r="T47" s="170">
        <f t="shared" si="8"/>
        <v>0</v>
      </c>
    </row>
    <row r="48" spans="1:20" ht="18" customHeight="1" thickBot="1">
      <c r="A48" s="167"/>
      <c r="B48" s="168"/>
      <c r="C48" s="172" t="s">
        <v>10</v>
      </c>
      <c r="D48" s="120"/>
      <c r="E48" s="120"/>
      <c r="F48" s="170">
        <f t="shared" si="6"/>
        <v>0</v>
      </c>
      <c r="H48" s="185"/>
      <c r="I48" s="175"/>
      <c r="J48" s="192"/>
      <c r="K48" s="191"/>
      <c r="L48" s="127"/>
      <c r="M48" s="176">
        <f t="shared" si="7"/>
        <v>0</v>
      </c>
      <c r="O48" s="167"/>
      <c r="P48" s="168"/>
      <c r="Q48" s="172" t="s">
        <v>10</v>
      </c>
      <c r="R48" s="120"/>
      <c r="S48" s="155"/>
      <c r="T48" s="170">
        <f t="shared" si="8"/>
        <v>0</v>
      </c>
    </row>
    <row r="49" spans="1:20" ht="18" customHeight="1">
      <c r="A49" s="38"/>
      <c r="B49" s="2"/>
      <c r="C49" s="4" t="s">
        <v>11</v>
      </c>
      <c r="D49" s="63"/>
      <c r="E49" s="63"/>
      <c r="F49" s="61">
        <f t="shared" si="6"/>
        <v>0</v>
      </c>
      <c r="H49" s="133"/>
      <c r="I49" s="133"/>
      <c r="J49" s="133"/>
      <c r="K49" s="134"/>
      <c r="L49" s="135" t="s">
        <v>6</v>
      </c>
      <c r="M49" s="136">
        <f>SUM(M43:M48)</f>
        <v>0</v>
      </c>
      <c r="O49" s="38"/>
      <c r="P49" s="2"/>
      <c r="Q49" s="4" t="s">
        <v>11</v>
      </c>
      <c r="R49" s="63"/>
      <c r="S49" s="63"/>
      <c r="T49" s="61">
        <f t="shared" si="8"/>
        <v>0</v>
      </c>
    </row>
    <row r="50" spans="1:20" ht="18" customHeight="1" thickBot="1">
      <c r="A50" s="185"/>
      <c r="B50" s="175"/>
      <c r="C50" s="192" t="s">
        <v>10</v>
      </c>
      <c r="D50" s="191"/>
      <c r="E50" s="127"/>
      <c r="F50" s="176">
        <f t="shared" si="6"/>
        <v>0</v>
      </c>
      <c r="H50" s="140"/>
      <c r="I50" s="140"/>
      <c r="J50" s="140"/>
      <c r="K50" s="141"/>
      <c r="L50" s="142" t="s">
        <v>7</v>
      </c>
      <c r="M50" s="141"/>
      <c r="O50" s="185"/>
      <c r="P50" s="175"/>
      <c r="Q50" s="192" t="s">
        <v>10</v>
      </c>
      <c r="R50" s="127"/>
      <c r="S50" s="127"/>
      <c r="T50" s="176">
        <f t="shared" si="8"/>
        <v>0</v>
      </c>
    </row>
    <row r="51" spans="1:20" ht="18" customHeight="1">
      <c r="A51" s="133"/>
      <c r="B51" s="133"/>
      <c r="C51" s="133"/>
      <c r="D51" s="134"/>
      <c r="E51" s="135" t="s">
        <v>6</v>
      </c>
      <c r="F51" s="136">
        <f>SUM(F43:F50)</f>
        <v>0</v>
      </c>
      <c r="H51" s="140"/>
      <c r="I51" s="140"/>
      <c r="J51" s="140"/>
      <c r="K51" s="141"/>
      <c r="L51" s="142" t="s">
        <v>8</v>
      </c>
      <c r="M51" s="144" t="e">
        <f>M49/M50</f>
        <v>#DIV/0!</v>
      </c>
      <c r="O51" s="133"/>
      <c r="P51" s="133"/>
      <c r="Q51" s="133"/>
      <c r="R51" s="134"/>
      <c r="S51" s="135" t="s">
        <v>6</v>
      </c>
      <c r="T51" s="136">
        <f>SUM(T43:T50)</f>
        <v>0</v>
      </c>
    </row>
    <row r="52" spans="1:20" ht="18" customHeight="1">
      <c r="A52" s="140"/>
      <c r="B52" s="140"/>
      <c r="C52" s="140"/>
      <c r="D52" s="141"/>
      <c r="E52" s="142" t="s">
        <v>7</v>
      </c>
      <c r="F52" s="141"/>
      <c r="H52" s="140"/>
      <c r="I52" s="140"/>
      <c r="J52" s="140"/>
      <c r="K52" s="141"/>
      <c r="L52" s="142" t="s">
        <v>9</v>
      </c>
      <c r="M52" s="141">
        <f>M50-M49</f>
        <v>0</v>
      </c>
      <c r="O52" s="140"/>
      <c r="P52" s="140"/>
      <c r="Q52" s="140"/>
      <c r="R52" s="141"/>
      <c r="S52" s="142" t="s">
        <v>7</v>
      </c>
      <c r="T52" s="141"/>
    </row>
    <row r="53" spans="1:20" ht="18" customHeight="1">
      <c r="A53" s="140"/>
      <c r="B53" s="140"/>
      <c r="C53" s="140"/>
      <c r="D53" s="141"/>
      <c r="E53" s="142" t="s">
        <v>8</v>
      </c>
      <c r="F53" s="144" t="e">
        <f>F51/F52</f>
        <v>#DIV/0!</v>
      </c>
      <c r="O53" s="140"/>
      <c r="P53" s="140"/>
      <c r="Q53" s="140"/>
      <c r="R53" s="141"/>
      <c r="S53" s="142" t="s">
        <v>8</v>
      </c>
      <c r="T53" s="144" t="e">
        <f>T51/T52</f>
        <v>#DIV/0!</v>
      </c>
    </row>
    <row r="54" spans="1:20" ht="18" customHeight="1">
      <c r="A54" s="140"/>
      <c r="B54" s="140"/>
      <c r="C54" s="140"/>
      <c r="D54" s="141"/>
      <c r="E54" s="142" t="s">
        <v>9</v>
      </c>
      <c r="F54" s="141">
        <f>F52-F51</f>
        <v>0</v>
      </c>
      <c r="L54" s="142"/>
      <c r="O54" s="140"/>
      <c r="P54" s="140"/>
      <c r="Q54" s="140"/>
      <c r="R54" s="141"/>
      <c r="S54" s="142" t="s">
        <v>9</v>
      </c>
      <c r="T54" s="141">
        <f>T52-T51</f>
        <v>0</v>
      </c>
    </row>
    <row r="55" spans="1:20" ht="18" customHeight="1"/>
    <row r="56" spans="1:20" ht="18" customHeight="1" thickBot="1"/>
    <row r="57" spans="1:20" ht="18" customHeight="1">
      <c r="A57" s="203"/>
      <c r="B57" s="96"/>
      <c r="C57" s="97"/>
      <c r="D57" s="208"/>
      <c r="E57" s="208"/>
      <c r="F57" s="98"/>
      <c r="H57" s="205"/>
      <c r="I57" s="92"/>
      <c r="J57" s="93"/>
      <c r="K57" s="207"/>
      <c r="L57" s="207"/>
      <c r="M57" s="94"/>
      <c r="O57" s="205"/>
      <c r="P57" s="92"/>
      <c r="Q57" s="93"/>
      <c r="R57" s="207"/>
      <c r="S57" s="207"/>
      <c r="T57" s="94"/>
    </row>
    <row r="58" spans="1:20" ht="18" customHeight="1" thickBot="1">
      <c r="A58" s="204"/>
      <c r="B58" s="101"/>
      <c r="C58" s="101"/>
      <c r="D58" s="209"/>
      <c r="E58" s="209"/>
      <c r="F58" s="102"/>
      <c r="H58" s="206"/>
      <c r="I58" s="99"/>
      <c r="J58" s="99"/>
      <c r="K58" s="207"/>
      <c r="L58" s="207"/>
      <c r="M58" s="100"/>
      <c r="O58" s="214"/>
      <c r="P58" s="99"/>
      <c r="Q58" s="99"/>
      <c r="R58" s="213"/>
      <c r="S58" s="213"/>
      <c r="T58" s="100"/>
    </row>
    <row r="59" spans="1:20" ht="18" customHeight="1" thickBot="1">
      <c r="A59" s="159" t="s">
        <v>0</v>
      </c>
      <c r="B59" s="160" t="s">
        <v>1</v>
      </c>
      <c r="C59" s="160" t="s">
        <v>4</v>
      </c>
      <c r="D59" s="161" t="s">
        <v>5</v>
      </c>
      <c r="E59" s="161" t="s">
        <v>2</v>
      </c>
      <c r="F59" s="162" t="s">
        <v>3</v>
      </c>
      <c r="H59" s="146" t="s">
        <v>0</v>
      </c>
      <c r="I59" s="147" t="s">
        <v>1</v>
      </c>
      <c r="J59" s="147" t="s">
        <v>4</v>
      </c>
      <c r="K59" s="148" t="s">
        <v>5</v>
      </c>
      <c r="L59" s="148" t="s">
        <v>2</v>
      </c>
      <c r="M59" s="149" t="s">
        <v>3</v>
      </c>
      <c r="O59" s="103" t="s">
        <v>0</v>
      </c>
      <c r="P59" s="104" t="s">
        <v>1</v>
      </c>
      <c r="Q59" s="104" t="s">
        <v>4</v>
      </c>
      <c r="R59" s="105" t="s">
        <v>5</v>
      </c>
      <c r="S59" s="105" t="s">
        <v>2</v>
      </c>
      <c r="T59" s="106" t="s">
        <v>3</v>
      </c>
    </row>
    <row r="60" spans="1:20" ht="18" customHeight="1">
      <c r="A60" s="163"/>
      <c r="B60" s="164"/>
      <c r="C60" s="165" t="s">
        <v>10</v>
      </c>
      <c r="D60" s="113"/>
      <c r="E60" s="113"/>
      <c r="F60" s="166">
        <f>B60*E60</f>
        <v>0</v>
      </c>
      <c r="H60" s="178"/>
      <c r="I60" s="111"/>
      <c r="J60" s="112" t="s">
        <v>10</v>
      </c>
      <c r="K60" s="113"/>
      <c r="L60" s="113"/>
      <c r="M60" s="114">
        <f t="shared" ref="M60:M70" si="9">I60*L60</f>
        <v>0</v>
      </c>
      <c r="O60" s="178"/>
      <c r="P60" s="199"/>
      <c r="Q60" s="112" t="s">
        <v>10</v>
      </c>
      <c r="R60" s="113"/>
      <c r="S60" s="113"/>
      <c r="T60" s="114">
        <f>P60*S60</f>
        <v>0</v>
      </c>
    </row>
    <row r="61" spans="1:20" ht="18" customHeight="1">
      <c r="A61" s="167"/>
      <c r="B61" s="168"/>
      <c r="C61" s="169" t="s">
        <v>10</v>
      </c>
      <c r="D61" s="120"/>
      <c r="E61" s="120"/>
      <c r="F61" s="170">
        <f>B61*E61</f>
        <v>0</v>
      </c>
      <c r="H61" s="180"/>
      <c r="I61" s="118"/>
      <c r="J61" s="119" t="s">
        <v>10</v>
      </c>
      <c r="K61" s="120"/>
      <c r="L61" s="120"/>
      <c r="M61" s="151">
        <f t="shared" si="9"/>
        <v>0</v>
      </c>
      <c r="O61" s="180"/>
      <c r="P61" s="118"/>
      <c r="Q61" s="119" t="s">
        <v>10</v>
      </c>
      <c r="R61" s="120"/>
      <c r="S61" s="120"/>
      <c r="T61" s="121">
        <f>P61*S61</f>
        <v>0</v>
      </c>
    </row>
    <row r="62" spans="1:20" ht="18" customHeight="1">
      <c r="A62" s="167"/>
      <c r="B62" s="168"/>
      <c r="C62" s="169" t="s">
        <v>10</v>
      </c>
      <c r="D62" s="120"/>
      <c r="E62" s="120"/>
      <c r="F62" s="170">
        <f>B62*E62</f>
        <v>0</v>
      </c>
      <c r="H62" s="180"/>
      <c r="I62" s="118"/>
      <c r="J62" s="119" t="s">
        <v>10</v>
      </c>
      <c r="K62" s="155"/>
      <c r="L62" s="155"/>
      <c r="M62" s="151">
        <f t="shared" si="9"/>
        <v>0</v>
      </c>
      <c r="O62" s="180"/>
      <c r="P62" s="118"/>
      <c r="Q62" s="119" t="s">
        <v>10</v>
      </c>
      <c r="R62" s="155"/>
      <c r="S62" s="155"/>
      <c r="T62" s="121">
        <f>P62*S62</f>
        <v>0</v>
      </c>
    </row>
    <row r="63" spans="1:20" ht="18" customHeight="1">
      <c r="A63" s="38"/>
      <c r="B63" s="2"/>
      <c r="C63" s="4" t="s">
        <v>11</v>
      </c>
      <c r="D63" s="63"/>
      <c r="E63" s="63"/>
      <c r="F63" s="61">
        <f t="shared" ref="F63" si="10">B63*E63</f>
        <v>0</v>
      </c>
      <c r="H63" s="180"/>
      <c r="I63" s="118"/>
      <c r="J63" s="154" t="s">
        <v>12</v>
      </c>
      <c r="K63" s="155"/>
      <c r="L63" s="155"/>
      <c r="M63" s="151">
        <f t="shared" si="9"/>
        <v>0</v>
      </c>
      <c r="O63" s="38"/>
      <c r="P63" s="2"/>
      <c r="Q63" s="4" t="s">
        <v>11</v>
      </c>
      <c r="R63" s="63"/>
      <c r="S63" s="63"/>
      <c r="T63" s="61">
        <f t="shared" ref="T63" si="11">P63*S63</f>
        <v>0</v>
      </c>
    </row>
    <row r="64" spans="1:20" ht="18" customHeight="1" thickBot="1">
      <c r="A64" s="185"/>
      <c r="B64" s="175"/>
      <c r="C64" s="192" t="s">
        <v>10</v>
      </c>
      <c r="D64" s="191"/>
      <c r="E64" s="127"/>
      <c r="F64" s="176">
        <f>B64*E64</f>
        <v>0</v>
      </c>
      <c r="H64" s="180"/>
      <c r="I64" s="118"/>
      <c r="J64" s="154" t="s">
        <v>10</v>
      </c>
      <c r="K64" s="155"/>
      <c r="L64" s="155"/>
      <c r="M64" s="151">
        <f t="shared" si="9"/>
        <v>0</v>
      </c>
      <c r="O64" s="181"/>
      <c r="P64" s="125"/>
      <c r="Q64" s="126" t="s">
        <v>10</v>
      </c>
      <c r="R64" s="191"/>
      <c r="S64" s="127"/>
      <c r="T64" s="128">
        <f>P64*S64</f>
        <v>0</v>
      </c>
    </row>
    <row r="65" spans="1:20" ht="18" customHeight="1">
      <c r="A65" s="133"/>
      <c r="B65" s="133"/>
      <c r="C65" s="133"/>
      <c r="D65" s="134"/>
      <c r="E65" s="135" t="s">
        <v>6</v>
      </c>
      <c r="F65" s="136">
        <f>SUM(F60:F64)</f>
        <v>0</v>
      </c>
      <c r="H65" s="180"/>
      <c r="I65" s="118"/>
      <c r="J65" s="154" t="s">
        <v>10</v>
      </c>
      <c r="K65" s="155"/>
      <c r="L65" s="155"/>
      <c r="M65" s="151">
        <f t="shared" si="9"/>
        <v>0</v>
      </c>
      <c r="O65" s="129"/>
      <c r="P65" s="129"/>
      <c r="Q65" s="129"/>
      <c r="R65" s="130"/>
      <c r="S65" s="131" t="s">
        <v>6</v>
      </c>
      <c r="T65" s="132">
        <f>SUM(T60:T64)</f>
        <v>0</v>
      </c>
    </row>
    <row r="66" spans="1:20" ht="18" customHeight="1">
      <c r="A66" s="140"/>
      <c r="B66" s="140"/>
      <c r="C66" s="140"/>
      <c r="D66" s="141"/>
      <c r="E66" s="142" t="s">
        <v>7</v>
      </c>
      <c r="F66" s="141"/>
      <c r="H66" s="180"/>
      <c r="I66" s="118"/>
      <c r="J66" s="154" t="s">
        <v>10</v>
      </c>
      <c r="K66" s="153"/>
      <c r="L66" s="153"/>
      <c r="M66" s="151">
        <f t="shared" si="9"/>
        <v>0</v>
      </c>
      <c r="R66" s="137"/>
      <c r="S66" s="138" t="s">
        <v>7</v>
      </c>
      <c r="T66" s="139"/>
    </row>
    <row r="67" spans="1:20" ht="18" customHeight="1">
      <c r="A67" s="140"/>
      <c r="B67" s="140"/>
      <c r="C67" s="140"/>
      <c r="D67" s="141"/>
      <c r="E67" s="142" t="s">
        <v>8</v>
      </c>
      <c r="F67" s="144" t="e">
        <f>F65/F66</f>
        <v>#DIV/0!</v>
      </c>
      <c r="H67" s="180"/>
      <c r="I67" s="118"/>
      <c r="J67" s="154" t="s">
        <v>14</v>
      </c>
      <c r="K67" s="155"/>
      <c r="L67" s="155"/>
      <c r="M67" s="151">
        <f t="shared" si="9"/>
        <v>0</v>
      </c>
      <c r="R67" s="137"/>
      <c r="S67" s="138" t="s">
        <v>8</v>
      </c>
      <c r="T67" s="143" t="e">
        <f>T65/T66</f>
        <v>#DIV/0!</v>
      </c>
    </row>
    <row r="68" spans="1:20" ht="18" customHeight="1">
      <c r="A68" s="140"/>
      <c r="B68" s="140"/>
      <c r="C68" s="140"/>
      <c r="D68" s="141"/>
      <c r="E68" s="142" t="s">
        <v>9</v>
      </c>
      <c r="F68" s="141">
        <f>F66-F65</f>
        <v>0</v>
      </c>
      <c r="H68" s="180"/>
      <c r="I68" s="184"/>
      <c r="J68" s="154" t="s">
        <v>10</v>
      </c>
      <c r="K68" s="155"/>
      <c r="L68" s="155"/>
      <c r="M68" s="151">
        <f t="shared" si="9"/>
        <v>0</v>
      </c>
      <c r="R68" s="137"/>
      <c r="S68" s="145" t="s">
        <v>9</v>
      </c>
      <c r="T68" s="137">
        <f>T66-T65</f>
        <v>0</v>
      </c>
    </row>
    <row r="69" spans="1:20" ht="18" customHeight="1">
      <c r="H69" s="180"/>
      <c r="I69" s="118"/>
      <c r="J69" s="154" t="s">
        <v>10</v>
      </c>
      <c r="K69" s="155"/>
      <c r="L69" s="155"/>
      <c r="M69" s="151">
        <f t="shared" si="9"/>
        <v>0</v>
      </c>
    </row>
    <row r="70" spans="1:20" ht="18" customHeight="1" thickBot="1">
      <c r="H70" s="47"/>
      <c r="I70" s="8"/>
      <c r="J70" s="12" t="s">
        <v>11</v>
      </c>
      <c r="K70" s="65"/>
      <c r="L70" s="65"/>
      <c r="M70" s="66">
        <f t="shared" si="9"/>
        <v>0</v>
      </c>
    </row>
    <row r="71" spans="1:20" ht="18" customHeight="1">
      <c r="H71" s="129"/>
      <c r="I71" s="129"/>
      <c r="J71" s="129"/>
      <c r="K71" s="130"/>
      <c r="L71" s="131" t="s">
        <v>6</v>
      </c>
      <c r="M71" s="132">
        <f>SUM(M60:M70)</f>
        <v>0</v>
      </c>
    </row>
    <row r="72" spans="1:20" ht="18" customHeight="1">
      <c r="K72" s="137"/>
      <c r="L72" s="138" t="s">
        <v>7</v>
      </c>
      <c r="M72" s="139"/>
    </row>
    <row r="73" spans="1:20" ht="18" customHeight="1">
      <c r="L73" s="196" t="s">
        <v>8</v>
      </c>
      <c r="M73" s="195" t="e">
        <f>M71/M72</f>
        <v>#DIV/0!</v>
      </c>
    </row>
    <row r="74" spans="1:20" ht="18" customHeight="1">
      <c r="L74" s="196" t="s">
        <v>9</v>
      </c>
      <c r="M74" s="137">
        <f>M72-M71</f>
        <v>0</v>
      </c>
    </row>
    <row r="75" spans="1:20" ht="18" customHeight="1" thickBot="1"/>
    <row r="76" spans="1:20" ht="18" customHeight="1">
      <c r="A76" s="205"/>
      <c r="B76" s="92"/>
      <c r="C76" s="93"/>
      <c r="D76" s="207"/>
      <c r="E76" s="207"/>
      <c r="F76" s="94"/>
      <c r="H76" s="205"/>
      <c r="I76" s="92"/>
      <c r="J76" s="93"/>
      <c r="K76" s="207"/>
      <c r="L76" s="207"/>
      <c r="M76" s="94"/>
      <c r="O76" s="205"/>
      <c r="P76" s="92"/>
      <c r="Q76" s="93"/>
      <c r="R76" s="207"/>
      <c r="S76" s="207"/>
      <c r="T76" s="94"/>
    </row>
    <row r="77" spans="1:20" ht="18" customHeight="1" thickBot="1">
      <c r="A77" s="206"/>
      <c r="B77" s="99"/>
      <c r="C77" s="99"/>
      <c r="D77" s="207"/>
      <c r="E77" s="207"/>
      <c r="F77" s="100"/>
      <c r="H77" s="206"/>
      <c r="I77" s="99"/>
      <c r="J77" s="99"/>
      <c r="K77" s="207"/>
      <c r="L77" s="207"/>
      <c r="M77" s="100"/>
      <c r="O77" s="206"/>
      <c r="P77" s="99"/>
      <c r="Q77" s="99"/>
      <c r="R77" s="207"/>
      <c r="S77" s="207"/>
      <c r="T77" s="100"/>
    </row>
    <row r="78" spans="1:20" ht="18" customHeight="1" thickBot="1">
      <c r="A78" s="146" t="s">
        <v>0</v>
      </c>
      <c r="B78" s="147" t="s">
        <v>1</v>
      </c>
      <c r="C78" s="147" t="s">
        <v>4</v>
      </c>
      <c r="D78" s="148" t="s">
        <v>5</v>
      </c>
      <c r="E78" s="148" t="s">
        <v>2</v>
      </c>
      <c r="F78" s="149" t="s">
        <v>3</v>
      </c>
      <c r="H78" s="146" t="s">
        <v>0</v>
      </c>
      <c r="I78" s="147" t="s">
        <v>1</v>
      </c>
      <c r="J78" s="147" t="s">
        <v>4</v>
      </c>
      <c r="K78" s="148"/>
      <c r="L78" s="148"/>
      <c r="M78" s="149" t="s">
        <v>3</v>
      </c>
      <c r="O78" s="146" t="s">
        <v>0</v>
      </c>
      <c r="P78" s="147" t="s">
        <v>1</v>
      </c>
      <c r="Q78" s="147" t="s">
        <v>4</v>
      </c>
      <c r="R78" s="148"/>
      <c r="S78" s="148"/>
      <c r="T78" s="149" t="s">
        <v>3</v>
      </c>
    </row>
    <row r="79" spans="1:20" ht="18" customHeight="1">
      <c r="A79" s="178"/>
      <c r="B79" s="188"/>
      <c r="C79" s="112" t="s">
        <v>10</v>
      </c>
      <c r="D79" s="113"/>
      <c r="E79" s="113"/>
      <c r="F79" s="114">
        <f t="shared" ref="F79:F88" si="12">B79*E79</f>
        <v>0</v>
      </c>
      <c r="H79" s="178"/>
      <c r="I79" s="188"/>
      <c r="J79" s="112" t="s">
        <v>10</v>
      </c>
      <c r="K79" s="113"/>
      <c r="L79" s="113"/>
      <c r="M79" s="114">
        <f t="shared" ref="M79:M83" si="13">I79*L79</f>
        <v>0</v>
      </c>
      <c r="O79" s="178"/>
      <c r="P79" s="188"/>
      <c r="Q79" s="112" t="s">
        <v>10</v>
      </c>
      <c r="R79" s="113"/>
      <c r="S79" s="113"/>
      <c r="T79" s="114">
        <f t="shared" ref="T79:T83" si="14">P79*S79</f>
        <v>0</v>
      </c>
    </row>
    <row r="80" spans="1:20" ht="18" customHeight="1">
      <c r="A80" s="180"/>
      <c r="B80" s="189"/>
      <c r="C80" s="119" t="s">
        <v>10</v>
      </c>
      <c r="D80" s="120"/>
      <c r="E80" s="120"/>
      <c r="F80" s="151">
        <f t="shared" si="12"/>
        <v>0</v>
      </c>
      <c r="H80" s="180"/>
      <c r="I80" s="189"/>
      <c r="J80" s="119" t="s">
        <v>10</v>
      </c>
      <c r="K80" s="120"/>
      <c r="L80" s="120"/>
      <c r="M80" s="151">
        <f t="shared" si="13"/>
        <v>0</v>
      </c>
      <c r="O80" s="180"/>
      <c r="P80" s="189"/>
      <c r="Q80" s="119" t="s">
        <v>10</v>
      </c>
      <c r="R80" s="120"/>
      <c r="S80" s="120"/>
      <c r="T80" s="151">
        <f t="shared" si="14"/>
        <v>0</v>
      </c>
    </row>
    <row r="81" spans="1:20" ht="18" customHeight="1">
      <c r="A81" s="180"/>
      <c r="B81" s="189"/>
      <c r="C81" s="119" t="s">
        <v>10</v>
      </c>
      <c r="D81" s="155"/>
      <c r="E81" s="155"/>
      <c r="F81" s="151">
        <f t="shared" si="12"/>
        <v>0</v>
      </c>
      <c r="H81" s="180"/>
      <c r="I81" s="189"/>
      <c r="J81" s="119" t="s">
        <v>10</v>
      </c>
      <c r="K81" s="155"/>
      <c r="L81" s="155"/>
      <c r="M81" s="151">
        <f t="shared" si="13"/>
        <v>0</v>
      </c>
      <c r="O81" s="180"/>
      <c r="P81" s="189"/>
      <c r="Q81" s="119" t="s">
        <v>10</v>
      </c>
      <c r="R81" s="155"/>
      <c r="S81" s="155"/>
      <c r="T81" s="151">
        <f t="shared" si="14"/>
        <v>0</v>
      </c>
    </row>
    <row r="82" spans="1:20" ht="18" customHeight="1">
      <c r="A82" s="180"/>
      <c r="B82" s="189"/>
      <c r="C82" s="154" t="s">
        <v>10</v>
      </c>
      <c r="D82" s="155"/>
      <c r="E82" s="155"/>
      <c r="F82" s="151">
        <f t="shared" si="12"/>
        <v>0</v>
      </c>
      <c r="H82" s="180"/>
      <c r="I82" s="189"/>
      <c r="J82" s="154" t="s">
        <v>10</v>
      </c>
      <c r="K82" s="155"/>
      <c r="L82" s="155"/>
      <c r="M82" s="151">
        <f t="shared" si="13"/>
        <v>0</v>
      </c>
      <c r="O82" s="180"/>
      <c r="P82" s="189"/>
      <c r="Q82" s="154" t="s">
        <v>10</v>
      </c>
      <c r="R82" s="155"/>
      <c r="S82" s="155"/>
      <c r="T82" s="151">
        <f t="shared" si="14"/>
        <v>0</v>
      </c>
    </row>
    <row r="83" spans="1:20" ht="18" customHeight="1">
      <c r="A83" s="180"/>
      <c r="B83" s="189"/>
      <c r="C83" s="154" t="s">
        <v>12</v>
      </c>
      <c r="D83" s="155"/>
      <c r="E83" s="155"/>
      <c r="F83" s="151">
        <f t="shared" si="12"/>
        <v>0</v>
      </c>
      <c r="H83" s="180"/>
      <c r="I83" s="189"/>
      <c r="J83" s="154" t="s">
        <v>12</v>
      </c>
      <c r="K83" s="155"/>
      <c r="L83" s="155"/>
      <c r="M83" s="151">
        <f t="shared" si="13"/>
        <v>0</v>
      </c>
      <c r="O83" s="180"/>
      <c r="P83" s="189"/>
      <c r="Q83" s="154" t="s">
        <v>12</v>
      </c>
      <c r="R83" s="155"/>
      <c r="S83" s="155"/>
      <c r="T83" s="151">
        <f t="shared" si="14"/>
        <v>0</v>
      </c>
    </row>
    <row r="84" spans="1:20" ht="18" customHeight="1">
      <c r="A84" s="180"/>
      <c r="B84" s="189"/>
      <c r="C84" s="154" t="s">
        <v>10</v>
      </c>
      <c r="D84" s="155"/>
      <c r="E84" s="155"/>
      <c r="F84" s="151">
        <f t="shared" si="12"/>
        <v>0</v>
      </c>
      <c r="H84" s="180"/>
      <c r="I84" s="189"/>
      <c r="J84" s="154"/>
      <c r="K84" s="155"/>
      <c r="L84" s="155"/>
      <c r="M84" s="151"/>
      <c r="O84" s="180"/>
      <c r="P84" s="189"/>
      <c r="Q84" s="154"/>
      <c r="R84" s="155"/>
      <c r="S84" s="155"/>
      <c r="T84" s="151"/>
    </row>
    <row r="85" spans="1:20" ht="18" customHeight="1">
      <c r="A85" s="180"/>
      <c r="B85" s="189"/>
      <c r="C85" s="154" t="s">
        <v>10</v>
      </c>
      <c r="D85" s="120"/>
      <c r="E85" s="155"/>
      <c r="F85" s="151">
        <f t="shared" si="12"/>
        <v>0</v>
      </c>
      <c r="H85" s="180"/>
      <c r="I85" s="189"/>
      <c r="J85" s="154"/>
      <c r="K85" s="120"/>
      <c r="L85" s="155"/>
      <c r="M85" s="151"/>
      <c r="O85" s="180"/>
      <c r="P85" s="189"/>
      <c r="Q85" s="154"/>
      <c r="R85" s="120"/>
      <c r="S85" s="155"/>
      <c r="T85" s="151"/>
    </row>
    <row r="86" spans="1:20" ht="18" customHeight="1">
      <c r="A86" s="180"/>
      <c r="B86" s="189"/>
      <c r="C86" s="154" t="s">
        <v>10</v>
      </c>
      <c r="D86" s="155"/>
      <c r="E86" s="155"/>
      <c r="F86" s="151">
        <f t="shared" si="12"/>
        <v>0</v>
      </c>
      <c r="H86" s="180"/>
      <c r="I86" s="189"/>
      <c r="J86" s="154"/>
      <c r="K86" s="155"/>
      <c r="L86" s="155"/>
      <c r="M86" s="151"/>
      <c r="O86" s="180"/>
      <c r="P86" s="189"/>
      <c r="Q86" s="154"/>
      <c r="R86" s="155"/>
      <c r="S86" s="155"/>
      <c r="T86" s="151"/>
    </row>
    <row r="87" spans="1:20" ht="18" customHeight="1">
      <c r="A87" s="180"/>
      <c r="B87" s="189"/>
      <c r="C87" s="154" t="s">
        <v>10</v>
      </c>
      <c r="D87" s="155"/>
      <c r="E87" s="155"/>
      <c r="F87" s="151">
        <f t="shared" si="12"/>
        <v>0</v>
      </c>
      <c r="H87" s="180"/>
      <c r="I87" s="189"/>
      <c r="J87" s="154"/>
      <c r="K87" s="155"/>
      <c r="L87" s="155"/>
      <c r="M87" s="151"/>
      <c r="O87" s="180"/>
      <c r="P87" s="189"/>
      <c r="Q87" s="154"/>
      <c r="R87" s="155"/>
      <c r="S87" s="155"/>
      <c r="T87" s="151"/>
    </row>
    <row r="88" spans="1:20" ht="18" customHeight="1" thickBot="1">
      <c r="A88" s="47"/>
      <c r="B88" s="8"/>
      <c r="C88" s="12" t="s">
        <v>11</v>
      </c>
      <c r="D88" s="65"/>
      <c r="E88" s="65"/>
      <c r="F88" s="66">
        <f t="shared" si="12"/>
        <v>0</v>
      </c>
      <c r="H88" s="47"/>
      <c r="I88" s="8"/>
      <c r="J88" s="12"/>
      <c r="K88" s="65"/>
      <c r="L88" s="65"/>
      <c r="M88" s="66"/>
      <c r="O88" s="47"/>
      <c r="P88" s="8"/>
      <c r="Q88" s="12"/>
      <c r="R88" s="65"/>
      <c r="S88" s="65"/>
      <c r="T88" s="66"/>
    </row>
    <row r="89" spans="1:20" ht="18" customHeight="1">
      <c r="A89" s="129"/>
      <c r="B89" s="129"/>
      <c r="C89" s="129"/>
      <c r="D89" s="130"/>
      <c r="E89" s="131" t="s">
        <v>6</v>
      </c>
      <c r="F89" s="132">
        <f>SUM(F79:F88)</f>
        <v>0</v>
      </c>
      <c r="H89" s="129"/>
      <c r="I89" s="129"/>
      <c r="J89" s="129"/>
      <c r="K89" s="130"/>
      <c r="L89" s="131" t="s">
        <v>6</v>
      </c>
      <c r="M89" s="132">
        <f>SUM(M79:M88)</f>
        <v>0</v>
      </c>
      <c r="O89" s="129"/>
      <c r="P89" s="129"/>
      <c r="Q89" s="129"/>
      <c r="R89" s="130"/>
      <c r="S89" s="131" t="s">
        <v>6</v>
      </c>
      <c r="T89" s="132">
        <f>SUM(T79:T88)</f>
        <v>0</v>
      </c>
    </row>
    <row r="90" spans="1:20" ht="18" customHeight="1">
      <c r="D90" s="137"/>
      <c r="E90" s="138" t="s">
        <v>7</v>
      </c>
      <c r="F90" s="139"/>
      <c r="K90" s="137"/>
      <c r="L90" s="138" t="s">
        <v>7</v>
      </c>
      <c r="M90" s="139"/>
      <c r="R90" s="137"/>
      <c r="S90" s="138" t="s">
        <v>7</v>
      </c>
      <c r="T90" s="139"/>
    </row>
    <row r="91" spans="1:20" ht="18" customHeight="1">
      <c r="D91" s="137"/>
      <c r="E91" s="138" t="s">
        <v>8</v>
      </c>
      <c r="F91" s="143" t="e">
        <f>F89/F90</f>
        <v>#DIV/0!</v>
      </c>
      <c r="K91" s="137"/>
      <c r="L91" s="138" t="s">
        <v>8</v>
      </c>
      <c r="M91" s="143" t="e">
        <f>M89/M90</f>
        <v>#DIV/0!</v>
      </c>
      <c r="R91" s="137"/>
      <c r="S91" s="138" t="s">
        <v>8</v>
      </c>
      <c r="T91" s="143" t="e">
        <f>T89/T90</f>
        <v>#DIV/0!</v>
      </c>
    </row>
    <row r="92" spans="1:20" ht="18" customHeight="1">
      <c r="D92" s="137"/>
      <c r="E92" s="145" t="s">
        <v>9</v>
      </c>
      <c r="F92" s="137">
        <f>F90-F89</f>
        <v>0</v>
      </c>
      <c r="K92" s="137"/>
      <c r="L92" s="145" t="s">
        <v>9</v>
      </c>
      <c r="M92" s="137">
        <f>M90-M89</f>
        <v>0</v>
      </c>
      <c r="R92" s="137"/>
      <c r="S92" s="145" t="s">
        <v>9</v>
      </c>
      <c r="T92" s="137">
        <f>T90-T89</f>
        <v>0</v>
      </c>
    </row>
  </sheetData>
  <mergeCells count="43">
    <mergeCell ref="A76:A77"/>
    <mergeCell ref="D76:E76"/>
    <mergeCell ref="H76:H77"/>
    <mergeCell ref="K76:L76"/>
    <mergeCell ref="O76:O77"/>
    <mergeCell ref="A57:A58"/>
    <mergeCell ref="D57:E57"/>
    <mergeCell ref="H57:H58"/>
    <mergeCell ref="K57:L57"/>
    <mergeCell ref="O57:O58"/>
    <mergeCell ref="D58:E58"/>
    <mergeCell ref="K58:L58"/>
    <mergeCell ref="R40:S40"/>
    <mergeCell ref="K41:L41"/>
    <mergeCell ref="R41:S41"/>
    <mergeCell ref="R76:S76"/>
    <mergeCell ref="D77:E77"/>
    <mergeCell ref="K77:L77"/>
    <mergeCell ref="R77:S77"/>
    <mergeCell ref="R57:S57"/>
    <mergeCell ref="R58:S58"/>
    <mergeCell ref="K21:L21"/>
    <mergeCell ref="O21:O22"/>
    <mergeCell ref="A40:A41"/>
    <mergeCell ref="H40:H41"/>
    <mergeCell ref="K40:L40"/>
    <mergeCell ref="O40:O41"/>
    <mergeCell ref="R21:S21"/>
    <mergeCell ref="D22:E22"/>
    <mergeCell ref="K22:L22"/>
    <mergeCell ref="R22:S22"/>
    <mergeCell ref="A1:A2"/>
    <mergeCell ref="D1:E1"/>
    <mergeCell ref="H1:H2"/>
    <mergeCell ref="K1:L1"/>
    <mergeCell ref="O1:O2"/>
    <mergeCell ref="R1:S1"/>
    <mergeCell ref="D2:E2"/>
    <mergeCell ref="K2:L2"/>
    <mergeCell ref="R2:S2"/>
    <mergeCell ref="A21:A22"/>
    <mergeCell ref="D21:E21"/>
    <mergeCell ref="H21:H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EEAA-FF6B-9C45-AF2B-2FAC579DA281}">
  <dimension ref="A1:T92"/>
  <sheetViews>
    <sheetView zoomScale="87" zoomScaleNormal="87" workbookViewId="0">
      <selection sqref="A1:A2"/>
    </sheetView>
  </sheetViews>
  <sheetFormatPr baseColWidth="10" defaultRowHeight="18" customHeight="1"/>
  <cols>
    <col min="1" max="1" width="29.5" style="95" bestFit="1" customWidth="1"/>
    <col min="2" max="2" width="13.1640625" style="95" bestFit="1" customWidth="1"/>
    <col min="3" max="3" width="4.5" style="95" bestFit="1" customWidth="1"/>
    <col min="4" max="4" width="8.33203125" style="95" bestFit="1" customWidth="1"/>
    <col min="5" max="5" width="11.1640625" style="95" bestFit="1" customWidth="1"/>
    <col min="6" max="6" width="12.83203125" style="95" bestFit="1" customWidth="1"/>
    <col min="7" max="7" width="10.83203125" style="95"/>
    <col min="8" max="8" width="32.5" style="95" bestFit="1" customWidth="1"/>
    <col min="9" max="9" width="13.1640625" style="95" bestFit="1" customWidth="1"/>
    <col min="10" max="10" width="4.5" style="95" bestFit="1" customWidth="1"/>
    <col min="11" max="11" width="8.33203125" style="95" bestFit="1" customWidth="1"/>
    <col min="12" max="12" width="11.1640625" style="95" bestFit="1" customWidth="1"/>
    <col min="13" max="13" width="12.83203125" style="95" bestFit="1" customWidth="1"/>
    <col min="14" max="14" width="10.83203125" style="95"/>
    <col min="15" max="15" width="18.5" style="95" bestFit="1" customWidth="1"/>
    <col min="16" max="16" width="13.1640625" style="95" bestFit="1" customWidth="1"/>
    <col min="17" max="17" width="4.5" style="95" bestFit="1" customWidth="1"/>
    <col min="18" max="18" width="8.33203125" style="95" bestFit="1" customWidth="1"/>
    <col min="19" max="19" width="11.1640625" style="95" bestFit="1" customWidth="1"/>
    <col min="20" max="20" width="12.83203125" style="95" bestFit="1" customWidth="1"/>
    <col min="21" max="16384" width="10.83203125" style="95"/>
  </cols>
  <sheetData>
    <row r="1" spans="1:20" ht="18" customHeight="1">
      <c r="A1" s="205"/>
      <c r="B1" s="92"/>
      <c r="C1" s="93"/>
      <c r="D1" s="207"/>
      <c r="E1" s="207"/>
      <c r="F1" s="94"/>
      <c r="H1" s="205"/>
      <c r="I1" s="92"/>
      <c r="J1" s="93"/>
      <c r="K1" s="211"/>
      <c r="L1" s="211"/>
      <c r="M1" s="94"/>
      <c r="O1" s="205"/>
      <c r="P1" s="92"/>
      <c r="Q1" s="93"/>
      <c r="R1" s="211"/>
      <c r="S1" s="211"/>
      <c r="T1" s="94"/>
    </row>
    <row r="2" spans="1:20" ht="18" customHeight="1" thickBot="1">
      <c r="A2" s="206"/>
      <c r="B2" s="99"/>
      <c r="C2" s="99"/>
      <c r="D2" s="207"/>
      <c r="E2" s="207"/>
      <c r="F2" s="100"/>
      <c r="H2" s="206"/>
      <c r="I2" s="99"/>
      <c r="J2" s="99"/>
      <c r="K2" s="211"/>
      <c r="L2" s="211"/>
      <c r="M2" s="100"/>
      <c r="O2" s="206"/>
      <c r="P2" s="99"/>
      <c r="Q2" s="99"/>
      <c r="R2" s="211"/>
      <c r="S2" s="211"/>
      <c r="T2" s="100"/>
    </row>
    <row r="3" spans="1:20" ht="18" customHeight="1" thickBot="1">
      <c r="A3" s="146" t="s">
        <v>0</v>
      </c>
      <c r="B3" s="147" t="s">
        <v>1</v>
      </c>
      <c r="C3" s="147" t="s">
        <v>4</v>
      </c>
      <c r="D3" s="148" t="s">
        <v>5</v>
      </c>
      <c r="E3" s="148" t="s">
        <v>2</v>
      </c>
      <c r="F3" s="149" t="s">
        <v>3</v>
      </c>
      <c r="H3" s="103" t="s">
        <v>0</v>
      </c>
      <c r="I3" s="104" t="s">
        <v>1</v>
      </c>
      <c r="J3" s="104" t="s">
        <v>4</v>
      </c>
      <c r="K3" s="105" t="s">
        <v>5</v>
      </c>
      <c r="L3" s="105" t="s">
        <v>2</v>
      </c>
      <c r="M3" s="106" t="s">
        <v>3</v>
      </c>
      <c r="O3" s="146" t="s">
        <v>0</v>
      </c>
      <c r="P3" s="147" t="s">
        <v>1</v>
      </c>
      <c r="Q3" s="147" t="s">
        <v>4</v>
      </c>
      <c r="R3" s="148" t="s">
        <v>5</v>
      </c>
      <c r="S3" s="148" t="s">
        <v>2</v>
      </c>
      <c r="T3" s="149" t="s">
        <v>3</v>
      </c>
    </row>
    <row r="4" spans="1:20" ht="18" customHeight="1">
      <c r="A4" s="177"/>
      <c r="B4" s="111"/>
      <c r="C4" s="112" t="s">
        <v>10</v>
      </c>
      <c r="D4" s="113"/>
      <c r="E4" s="113"/>
      <c r="F4" s="114">
        <f t="shared" ref="F4:F12" si="0">B4*E4</f>
        <v>0</v>
      </c>
      <c r="H4" s="178"/>
      <c r="I4" s="111"/>
      <c r="J4" s="112" t="s">
        <v>10</v>
      </c>
      <c r="K4" s="113"/>
      <c r="L4" s="113"/>
      <c r="M4" s="114">
        <f t="shared" ref="M4:M13" si="1">I4*L4</f>
        <v>0</v>
      </c>
      <c r="O4" s="178"/>
      <c r="P4" s="111"/>
      <c r="Q4" s="112" t="s">
        <v>11</v>
      </c>
      <c r="R4" s="200"/>
      <c r="S4" s="200"/>
      <c r="T4" s="114">
        <f>P4*S4</f>
        <v>0</v>
      </c>
    </row>
    <row r="5" spans="1:20" ht="18" customHeight="1">
      <c r="A5" s="179"/>
      <c r="B5" s="118"/>
      <c r="C5" s="119" t="s">
        <v>10</v>
      </c>
      <c r="D5" s="158"/>
      <c r="E5" s="120"/>
      <c r="F5" s="151">
        <f t="shared" si="0"/>
        <v>0</v>
      </c>
      <c r="H5" s="180"/>
      <c r="I5" s="118"/>
      <c r="J5" s="119" t="s">
        <v>10</v>
      </c>
      <c r="K5" s="120"/>
      <c r="L5" s="120"/>
      <c r="M5" s="121">
        <f t="shared" si="1"/>
        <v>0</v>
      </c>
      <c r="O5" s="180"/>
      <c r="P5" s="118"/>
      <c r="Q5" s="119" t="s">
        <v>10</v>
      </c>
      <c r="R5" s="120"/>
      <c r="S5" s="120"/>
      <c r="T5" s="151">
        <f>P5*S5</f>
        <v>0</v>
      </c>
    </row>
    <row r="6" spans="1:20" ht="18" customHeight="1">
      <c r="A6" s="179"/>
      <c r="B6" s="118"/>
      <c r="C6" s="119" t="s">
        <v>10</v>
      </c>
      <c r="D6" s="120"/>
      <c r="E6" s="120"/>
      <c r="F6" s="151">
        <f t="shared" si="0"/>
        <v>0</v>
      </c>
      <c r="H6" s="180"/>
      <c r="I6" s="118"/>
      <c r="J6" s="119" t="s">
        <v>10</v>
      </c>
      <c r="K6" s="120"/>
      <c r="L6" s="120"/>
      <c r="M6" s="121">
        <f t="shared" si="1"/>
        <v>0</v>
      </c>
      <c r="O6" s="180"/>
      <c r="P6" s="118"/>
      <c r="Q6" s="119" t="s">
        <v>10</v>
      </c>
      <c r="R6" s="153"/>
      <c r="S6" s="153"/>
      <c r="T6" s="151">
        <f>P6*S6</f>
        <v>0</v>
      </c>
    </row>
    <row r="7" spans="1:20" ht="18" customHeight="1">
      <c r="A7" s="179"/>
      <c r="B7" s="118"/>
      <c r="C7" s="154" t="s">
        <v>13</v>
      </c>
      <c r="D7" s="158"/>
      <c r="E7" s="155"/>
      <c r="F7" s="151">
        <f t="shared" si="0"/>
        <v>0</v>
      </c>
      <c r="H7" s="180"/>
      <c r="I7" s="118"/>
      <c r="J7" s="154" t="s">
        <v>10</v>
      </c>
      <c r="K7" s="155"/>
      <c r="L7" s="155"/>
      <c r="M7" s="121">
        <f t="shared" si="1"/>
        <v>0</v>
      </c>
      <c r="O7" s="38"/>
      <c r="P7" s="2"/>
      <c r="Q7" s="4" t="s">
        <v>11</v>
      </c>
      <c r="R7" s="63"/>
      <c r="S7" s="63"/>
      <c r="T7" s="61">
        <f t="shared" ref="T7" si="2">P7*S7</f>
        <v>0</v>
      </c>
    </row>
    <row r="8" spans="1:20" ht="18" customHeight="1" thickBot="1">
      <c r="A8" s="179"/>
      <c r="B8" s="118"/>
      <c r="C8" s="154" t="s">
        <v>10</v>
      </c>
      <c r="D8" s="158"/>
      <c r="E8" s="155"/>
      <c r="F8" s="151">
        <f t="shared" si="0"/>
        <v>0</v>
      </c>
      <c r="H8" s="180"/>
      <c r="I8" s="118"/>
      <c r="J8" s="154" t="s">
        <v>10</v>
      </c>
      <c r="K8" s="155"/>
      <c r="L8" s="155"/>
      <c r="M8" s="121">
        <f t="shared" si="1"/>
        <v>0</v>
      </c>
      <c r="O8" s="181"/>
      <c r="P8" s="125"/>
      <c r="Q8" s="126" t="s">
        <v>10</v>
      </c>
      <c r="R8" s="127"/>
      <c r="S8" s="156"/>
      <c r="T8" s="157">
        <f>P8*S8</f>
        <v>0</v>
      </c>
    </row>
    <row r="9" spans="1:20" ht="18" customHeight="1">
      <c r="A9" s="179"/>
      <c r="B9" s="118"/>
      <c r="C9" s="154" t="s">
        <v>10</v>
      </c>
      <c r="D9" s="158"/>
      <c r="E9" s="155"/>
      <c r="F9" s="151">
        <f t="shared" si="0"/>
        <v>0</v>
      </c>
      <c r="H9" s="180"/>
      <c r="I9" s="118"/>
      <c r="J9" s="154" t="s">
        <v>12</v>
      </c>
      <c r="K9" s="155"/>
      <c r="L9" s="155"/>
      <c r="M9" s="121">
        <f t="shared" si="1"/>
        <v>0</v>
      </c>
      <c r="O9" s="129"/>
      <c r="P9" s="129"/>
      <c r="Q9" s="129"/>
      <c r="R9" s="130"/>
      <c r="S9" s="131" t="s">
        <v>6</v>
      </c>
      <c r="T9" s="132">
        <f>SUM(T4:T8)</f>
        <v>0</v>
      </c>
    </row>
    <row r="10" spans="1:20" ht="18" customHeight="1">
      <c r="A10" s="179"/>
      <c r="B10" s="118"/>
      <c r="C10" s="154" t="s">
        <v>10</v>
      </c>
      <c r="D10" s="158"/>
      <c r="E10" s="155"/>
      <c r="F10" s="151">
        <f t="shared" si="0"/>
        <v>0</v>
      </c>
      <c r="H10" s="180"/>
      <c r="I10" s="118"/>
      <c r="J10" s="154" t="s">
        <v>11</v>
      </c>
      <c r="K10" s="155"/>
      <c r="L10" s="155"/>
      <c r="M10" s="121">
        <f t="shared" si="1"/>
        <v>0</v>
      </c>
      <c r="R10" s="137"/>
      <c r="S10" s="138" t="s">
        <v>7</v>
      </c>
      <c r="T10" s="139"/>
    </row>
    <row r="11" spans="1:20" ht="18" customHeight="1">
      <c r="A11" s="38"/>
      <c r="B11" s="2"/>
      <c r="C11" s="4" t="s">
        <v>11</v>
      </c>
      <c r="D11" s="63"/>
      <c r="E11" s="63"/>
      <c r="F11" s="61">
        <f t="shared" si="0"/>
        <v>0</v>
      </c>
      <c r="H11" s="180"/>
      <c r="I11" s="118"/>
      <c r="J11" s="154" t="s">
        <v>10</v>
      </c>
      <c r="K11" s="155"/>
      <c r="L11" s="155"/>
      <c r="M11" s="121">
        <f t="shared" si="1"/>
        <v>0</v>
      </c>
      <c r="R11" s="137"/>
      <c r="S11" s="138" t="s">
        <v>8</v>
      </c>
      <c r="T11" s="143" t="e">
        <f>T9/T10</f>
        <v>#DIV/0!</v>
      </c>
    </row>
    <row r="12" spans="1:20" ht="18" customHeight="1" thickBot="1">
      <c r="A12" s="182"/>
      <c r="B12" s="125"/>
      <c r="C12" s="126" t="s">
        <v>10</v>
      </c>
      <c r="D12" s="183"/>
      <c r="E12" s="127"/>
      <c r="F12" s="157">
        <f t="shared" si="0"/>
        <v>0</v>
      </c>
      <c r="H12" s="180"/>
      <c r="I12" s="184"/>
      <c r="J12" s="154" t="s">
        <v>10</v>
      </c>
      <c r="K12" s="120"/>
      <c r="L12" s="155"/>
      <c r="M12" s="121">
        <f t="shared" si="1"/>
        <v>0</v>
      </c>
      <c r="R12" s="137"/>
      <c r="S12" s="145" t="s">
        <v>9</v>
      </c>
      <c r="T12" s="137">
        <f>T10-T9</f>
        <v>0</v>
      </c>
    </row>
    <row r="13" spans="1:20" ht="18" customHeight="1" thickBot="1">
      <c r="A13" s="129"/>
      <c r="B13" s="129"/>
      <c r="C13" s="129"/>
      <c r="D13" s="130"/>
      <c r="E13" s="131" t="s">
        <v>6</v>
      </c>
      <c r="F13" s="132">
        <f>SUM(F4:F12)</f>
        <v>0</v>
      </c>
      <c r="H13" s="47"/>
      <c r="I13" s="8"/>
      <c r="J13" s="12" t="s">
        <v>11</v>
      </c>
      <c r="K13" s="65"/>
      <c r="L13" s="65"/>
      <c r="M13" s="66">
        <f t="shared" si="1"/>
        <v>0</v>
      </c>
      <c r="R13" s="137"/>
      <c r="S13" s="137"/>
    </row>
    <row r="14" spans="1:20" ht="18" customHeight="1">
      <c r="D14" s="137"/>
      <c r="E14" s="138" t="s">
        <v>7</v>
      </c>
      <c r="F14" s="139"/>
      <c r="H14" s="129"/>
      <c r="I14" s="129"/>
      <c r="J14" s="129"/>
      <c r="K14" s="130"/>
      <c r="L14" s="131" t="s">
        <v>6</v>
      </c>
      <c r="M14" s="132">
        <f>SUM(M4:M13)</f>
        <v>0</v>
      </c>
      <c r="R14" s="137"/>
      <c r="S14" s="137"/>
    </row>
    <row r="15" spans="1:20" ht="18" customHeight="1">
      <c r="D15" s="137"/>
      <c r="E15" s="138" t="s">
        <v>8</v>
      </c>
      <c r="F15" s="143" t="e">
        <f>F13/F14</f>
        <v>#DIV/0!</v>
      </c>
      <c r="K15" s="137"/>
      <c r="L15" s="138" t="s">
        <v>7</v>
      </c>
      <c r="M15" s="139"/>
      <c r="R15" s="137"/>
      <c r="S15" s="137"/>
    </row>
    <row r="16" spans="1:20" ht="18" customHeight="1">
      <c r="D16" s="137"/>
      <c r="E16" s="145" t="s">
        <v>9</v>
      </c>
      <c r="F16" s="137">
        <f>F14-F13</f>
        <v>0</v>
      </c>
      <c r="K16" s="137"/>
      <c r="L16" s="138" t="s">
        <v>8</v>
      </c>
      <c r="M16" s="143" t="e">
        <f>M14/M15</f>
        <v>#DIV/0!</v>
      </c>
      <c r="R16" s="137"/>
      <c r="S16" s="137"/>
    </row>
    <row r="17" spans="1:20" ht="18" customHeight="1">
      <c r="K17" s="137"/>
      <c r="L17" s="145" t="s">
        <v>9</v>
      </c>
      <c r="M17" s="137">
        <f>M15-M14</f>
        <v>0</v>
      </c>
      <c r="R17" s="137"/>
      <c r="S17" s="137"/>
    </row>
    <row r="18" spans="1:20" ht="18" customHeight="1">
      <c r="K18" s="137"/>
      <c r="L18" s="145"/>
      <c r="M18" s="137"/>
      <c r="R18" s="137"/>
      <c r="S18" s="137"/>
    </row>
    <row r="19" spans="1:20" ht="18" customHeight="1">
      <c r="K19" s="137"/>
      <c r="L19" s="145"/>
      <c r="M19" s="137"/>
      <c r="R19" s="137"/>
      <c r="S19" s="137"/>
    </row>
    <row r="20" spans="1:20" ht="18" customHeight="1" thickBot="1">
      <c r="K20" s="137"/>
      <c r="R20" s="137"/>
      <c r="S20" s="137"/>
    </row>
    <row r="21" spans="1:20" ht="18" customHeight="1">
      <c r="A21" s="205"/>
      <c r="B21" s="92"/>
      <c r="C21" s="93"/>
      <c r="D21" s="207"/>
      <c r="E21" s="207"/>
      <c r="F21" s="94"/>
      <c r="H21" s="203"/>
      <c r="I21" s="96"/>
      <c r="J21" s="97"/>
      <c r="K21" s="212"/>
      <c r="L21" s="212"/>
      <c r="M21" s="98"/>
      <c r="O21" s="203"/>
      <c r="P21" s="96"/>
      <c r="Q21" s="97"/>
      <c r="R21" s="208"/>
      <c r="S21" s="208"/>
      <c r="T21" s="98"/>
    </row>
    <row r="22" spans="1:20" ht="18" customHeight="1" thickBot="1">
      <c r="A22" s="206"/>
      <c r="B22" s="99"/>
      <c r="C22" s="99"/>
      <c r="D22" s="207"/>
      <c r="E22" s="207"/>
      <c r="F22" s="100"/>
      <c r="H22" s="204"/>
      <c r="I22" s="101"/>
      <c r="J22" s="101"/>
      <c r="K22" s="210"/>
      <c r="L22" s="210"/>
      <c r="M22" s="102"/>
      <c r="O22" s="204"/>
      <c r="P22" s="101"/>
      <c r="Q22" s="101"/>
      <c r="R22" s="209"/>
      <c r="S22" s="209"/>
      <c r="T22" s="102"/>
    </row>
    <row r="23" spans="1:20" ht="18" customHeight="1" thickBot="1">
      <c r="A23" s="146" t="s">
        <v>0</v>
      </c>
      <c r="B23" s="147" t="s">
        <v>1</v>
      </c>
      <c r="C23" s="147" t="s">
        <v>4</v>
      </c>
      <c r="D23" s="148" t="s">
        <v>5</v>
      </c>
      <c r="E23" s="148" t="s">
        <v>2</v>
      </c>
      <c r="F23" s="149" t="s">
        <v>3</v>
      </c>
      <c r="H23" s="159" t="s">
        <v>0</v>
      </c>
      <c r="I23" s="160" t="s">
        <v>1</v>
      </c>
      <c r="J23" s="160" t="s">
        <v>4</v>
      </c>
      <c r="K23" s="161" t="s">
        <v>5</v>
      </c>
      <c r="L23" s="161" t="s">
        <v>2</v>
      </c>
      <c r="M23" s="162" t="s">
        <v>3</v>
      </c>
      <c r="O23" s="107" t="s">
        <v>0</v>
      </c>
      <c r="P23" s="108" t="s">
        <v>1</v>
      </c>
      <c r="Q23" s="108" t="s">
        <v>4</v>
      </c>
      <c r="R23" s="109" t="s">
        <v>5</v>
      </c>
      <c r="S23" s="109" t="s">
        <v>2</v>
      </c>
      <c r="T23" s="110" t="s">
        <v>3</v>
      </c>
    </row>
    <row r="24" spans="1:20" ht="18" customHeight="1">
      <c r="A24" s="178"/>
      <c r="B24" s="111"/>
      <c r="C24" s="112" t="s">
        <v>10</v>
      </c>
      <c r="D24" s="113"/>
      <c r="E24" s="113"/>
      <c r="F24" s="114">
        <f t="shared" ref="F24:F34" si="3">B24*E24</f>
        <v>0</v>
      </c>
      <c r="H24" s="163"/>
      <c r="I24" s="164"/>
      <c r="J24" s="165" t="s">
        <v>10</v>
      </c>
      <c r="K24" s="113"/>
      <c r="L24" s="113"/>
      <c r="M24" s="166">
        <f t="shared" ref="M24:M34" si="4">I24*L24</f>
        <v>0</v>
      </c>
      <c r="O24" s="163"/>
      <c r="P24" s="115"/>
      <c r="Q24" s="116" t="s">
        <v>10</v>
      </c>
      <c r="R24" s="113"/>
      <c r="S24" s="113"/>
      <c r="T24" s="117">
        <f t="shared" ref="T24:T34" si="5">P24*S24</f>
        <v>0</v>
      </c>
    </row>
    <row r="25" spans="1:20" ht="18" customHeight="1">
      <c r="A25" s="180"/>
      <c r="B25" s="118"/>
      <c r="C25" s="119" t="s">
        <v>10</v>
      </c>
      <c r="D25" s="120"/>
      <c r="E25" s="120"/>
      <c r="F25" s="151">
        <f t="shared" si="3"/>
        <v>0</v>
      </c>
      <c r="H25" s="167"/>
      <c r="I25" s="168"/>
      <c r="J25" s="169" t="s">
        <v>10</v>
      </c>
      <c r="K25" s="120"/>
      <c r="L25" s="120"/>
      <c r="M25" s="170">
        <f t="shared" si="4"/>
        <v>0</v>
      </c>
      <c r="O25" s="171"/>
      <c r="P25" s="122"/>
      <c r="Q25" s="123" t="s">
        <v>10</v>
      </c>
      <c r="R25" s="150"/>
      <c r="S25" s="150"/>
      <c r="T25" s="124">
        <f t="shared" si="5"/>
        <v>0</v>
      </c>
    </row>
    <row r="26" spans="1:20" ht="18" customHeight="1">
      <c r="A26" s="180"/>
      <c r="B26" s="118"/>
      <c r="C26" s="119" t="s">
        <v>10</v>
      </c>
      <c r="D26" s="155"/>
      <c r="E26" s="155"/>
      <c r="F26" s="151">
        <f t="shared" si="3"/>
        <v>0</v>
      </c>
      <c r="H26" s="167"/>
      <c r="I26" s="168"/>
      <c r="J26" s="169" t="s">
        <v>10</v>
      </c>
      <c r="K26" s="120"/>
      <c r="L26" s="120"/>
      <c r="M26" s="170">
        <f t="shared" si="4"/>
        <v>0</v>
      </c>
      <c r="O26" s="171"/>
      <c r="P26" s="122"/>
      <c r="Q26" s="123" t="s">
        <v>12</v>
      </c>
      <c r="R26" s="155"/>
      <c r="S26" s="155"/>
      <c r="T26" s="124">
        <f t="shared" si="5"/>
        <v>0</v>
      </c>
    </row>
    <row r="27" spans="1:20" ht="18" customHeight="1">
      <c r="A27" s="180"/>
      <c r="B27" s="118"/>
      <c r="C27" s="154" t="s">
        <v>12</v>
      </c>
      <c r="D27" s="155"/>
      <c r="E27" s="155"/>
      <c r="F27" s="151">
        <f t="shared" si="3"/>
        <v>0</v>
      </c>
      <c r="H27" s="167"/>
      <c r="I27" s="168"/>
      <c r="J27" s="172" t="s">
        <v>10</v>
      </c>
      <c r="K27" s="120"/>
      <c r="L27" s="120"/>
      <c r="M27" s="170">
        <f t="shared" si="4"/>
        <v>0</v>
      </c>
      <c r="O27" s="171"/>
      <c r="P27" s="122"/>
      <c r="Q27" s="152" t="s">
        <v>10</v>
      </c>
      <c r="R27" s="120"/>
      <c r="S27" s="120"/>
      <c r="T27" s="124">
        <f t="shared" si="5"/>
        <v>0</v>
      </c>
    </row>
    <row r="28" spans="1:20" ht="18" customHeight="1">
      <c r="A28" s="180"/>
      <c r="B28" s="118"/>
      <c r="C28" s="154" t="s">
        <v>10</v>
      </c>
      <c r="D28" s="155"/>
      <c r="E28" s="155"/>
      <c r="F28" s="151">
        <f t="shared" si="3"/>
        <v>0</v>
      </c>
      <c r="H28" s="167"/>
      <c r="I28" s="168"/>
      <c r="J28" s="172" t="s">
        <v>10</v>
      </c>
      <c r="K28" s="155"/>
      <c r="L28" s="155"/>
      <c r="M28" s="170">
        <f t="shared" si="4"/>
        <v>0</v>
      </c>
      <c r="O28" s="171"/>
      <c r="P28" s="122"/>
      <c r="Q28" s="152" t="s">
        <v>10</v>
      </c>
      <c r="R28" s="120"/>
      <c r="S28" s="120"/>
      <c r="T28" s="124">
        <f t="shared" si="5"/>
        <v>0</v>
      </c>
    </row>
    <row r="29" spans="1:20" ht="18" customHeight="1">
      <c r="A29" s="180"/>
      <c r="B29" s="118"/>
      <c r="C29" s="154" t="s">
        <v>10</v>
      </c>
      <c r="D29" s="155"/>
      <c r="E29" s="155"/>
      <c r="F29" s="151">
        <f t="shared" si="3"/>
        <v>0</v>
      </c>
      <c r="H29" s="167"/>
      <c r="I29" s="168"/>
      <c r="J29" s="172" t="s">
        <v>10</v>
      </c>
      <c r="K29" s="120"/>
      <c r="L29" s="120"/>
      <c r="M29" s="170">
        <f t="shared" si="4"/>
        <v>0</v>
      </c>
      <c r="O29" s="171"/>
      <c r="P29" s="122"/>
      <c r="Q29" s="152" t="s">
        <v>10</v>
      </c>
      <c r="R29" s="153"/>
      <c r="S29" s="153"/>
      <c r="T29" s="124">
        <f t="shared" si="5"/>
        <v>0</v>
      </c>
    </row>
    <row r="30" spans="1:20" ht="18" customHeight="1">
      <c r="A30" s="180"/>
      <c r="B30" s="118"/>
      <c r="C30" s="154" t="s">
        <v>10</v>
      </c>
      <c r="D30" s="153"/>
      <c r="E30" s="153"/>
      <c r="F30" s="151">
        <f t="shared" si="3"/>
        <v>0</v>
      </c>
      <c r="H30" s="167"/>
      <c r="I30" s="168"/>
      <c r="J30" s="172" t="s">
        <v>10</v>
      </c>
      <c r="K30" s="155"/>
      <c r="L30" s="155"/>
      <c r="M30" s="170">
        <f t="shared" si="4"/>
        <v>0</v>
      </c>
      <c r="O30" s="171"/>
      <c r="P30" s="122"/>
      <c r="Q30" s="152" t="s">
        <v>10</v>
      </c>
      <c r="R30" s="153"/>
      <c r="S30" s="153"/>
      <c r="T30" s="124">
        <f t="shared" si="5"/>
        <v>0</v>
      </c>
    </row>
    <row r="31" spans="1:20" ht="18" customHeight="1">
      <c r="A31" s="180"/>
      <c r="B31" s="118"/>
      <c r="C31" s="154" t="s">
        <v>14</v>
      </c>
      <c r="D31" s="155"/>
      <c r="E31" s="155"/>
      <c r="F31" s="151">
        <f t="shared" si="3"/>
        <v>0</v>
      </c>
      <c r="H31" s="167"/>
      <c r="I31" s="168"/>
      <c r="J31" s="172" t="s">
        <v>10</v>
      </c>
      <c r="K31" s="155"/>
      <c r="L31" s="155"/>
      <c r="M31" s="170">
        <f t="shared" si="4"/>
        <v>0</v>
      </c>
      <c r="O31" s="171"/>
      <c r="P31" s="122"/>
      <c r="Q31" s="152" t="s">
        <v>10</v>
      </c>
      <c r="R31" s="155"/>
      <c r="S31" s="155"/>
      <c r="T31" s="124">
        <f t="shared" si="5"/>
        <v>0</v>
      </c>
    </row>
    <row r="32" spans="1:20" ht="18" customHeight="1">
      <c r="A32" s="180"/>
      <c r="B32" s="184"/>
      <c r="C32" s="154" t="s">
        <v>10</v>
      </c>
      <c r="D32" s="155"/>
      <c r="E32" s="155"/>
      <c r="F32" s="151">
        <f t="shared" si="3"/>
        <v>0</v>
      </c>
      <c r="H32" s="167"/>
      <c r="I32" s="173"/>
      <c r="J32" s="172" t="s">
        <v>10</v>
      </c>
      <c r="K32" s="155"/>
      <c r="L32" s="155"/>
      <c r="M32" s="170">
        <f t="shared" si="4"/>
        <v>0</v>
      </c>
      <c r="O32" s="171"/>
      <c r="P32" s="174"/>
      <c r="Q32" s="152" t="s">
        <v>10</v>
      </c>
      <c r="R32" s="158"/>
      <c r="S32" s="155"/>
      <c r="T32" s="124">
        <f t="shared" si="5"/>
        <v>0</v>
      </c>
    </row>
    <row r="33" spans="1:20" ht="18" customHeight="1">
      <c r="A33" s="180"/>
      <c r="B33" s="118"/>
      <c r="C33" s="154" t="s">
        <v>10</v>
      </c>
      <c r="D33" s="155"/>
      <c r="E33" s="155"/>
      <c r="F33" s="151">
        <f t="shared" si="3"/>
        <v>0</v>
      </c>
      <c r="H33" s="38"/>
      <c r="I33" s="2"/>
      <c r="J33" s="4" t="s">
        <v>11</v>
      </c>
      <c r="K33" s="63"/>
      <c r="L33" s="63"/>
      <c r="M33" s="61">
        <f t="shared" si="4"/>
        <v>0</v>
      </c>
      <c r="O33" s="171"/>
      <c r="P33" s="122"/>
      <c r="Q33" s="152" t="s">
        <v>11</v>
      </c>
      <c r="R33" s="153"/>
      <c r="S33" s="153"/>
      <c r="T33" s="124">
        <f t="shared" si="5"/>
        <v>0</v>
      </c>
    </row>
    <row r="34" spans="1:20" ht="18" customHeight="1" thickBot="1">
      <c r="A34" s="47"/>
      <c r="B34" s="8"/>
      <c r="C34" s="12" t="s">
        <v>11</v>
      </c>
      <c r="D34" s="65"/>
      <c r="E34" s="65"/>
      <c r="F34" s="66">
        <f t="shared" si="3"/>
        <v>0</v>
      </c>
      <c r="H34" s="185"/>
      <c r="I34" s="175"/>
      <c r="J34" s="192" t="s">
        <v>10</v>
      </c>
      <c r="K34" s="191"/>
      <c r="L34" s="127"/>
      <c r="M34" s="176">
        <f t="shared" si="4"/>
        <v>0</v>
      </c>
      <c r="O34" s="47"/>
      <c r="P34" s="8"/>
      <c r="Q34" s="12" t="s">
        <v>11</v>
      </c>
      <c r="R34" s="65"/>
      <c r="S34" s="65"/>
      <c r="T34" s="66">
        <f t="shared" si="5"/>
        <v>0</v>
      </c>
    </row>
    <row r="35" spans="1:20" ht="18" customHeight="1">
      <c r="A35" s="129"/>
      <c r="B35" s="129"/>
      <c r="C35" s="129"/>
      <c r="D35" s="130"/>
      <c r="E35" s="131" t="s">
        <v>6</v>
      </c>
      <c r="F35" s="132">
        <f>SUM(F24:F34)</f>
        <v>0</v>
      </c>
      <c r="H35" s="133"/>
      <c r="I35" s="133"/>
      <c r="J35" s="133"/>
      <c r="K35" s="134"/>
      <c r="L35" s="135" t="s">
        <v>6</v>
      </c>
      <c r="M35" s="136">
        <f>SUM(M24:M34)</f>
        <v>0</v>
      </c>
      <c r="O35" s="133"/>
      <c r="P35" s="133"/>
      <c r="Q35" s="133"/>
      <c r="R35" s="134"/>
      <c r="S35" s="135" t="s">
        <v>6</v>
      </c>
      <c r="T35" s="136">
        <f>SUM(T24:T34)</f>
        <v>0</v>
      </c>
    </row>
    <row r="36" spans="1:20" ht="18" customHeight="1">
      <c r="D36" s="137"/>
      <c r="E36" s="138" t="s">
        <v>7</v>
      </c>
      <c r="F36" s="139"/>
      <c r="H36" s="140"/>
      <c r="I36" s="140"/>
      <c r="J36" s="140"/>
      <c r="K36" s="141"/>
      <c r="L36" s="142" t="s">
        <v>7</v>
      </c>
      <c r="M36" s="141"/>
      <c r="O36" s="140"/>
      <c r="P36" s="140"/>
      <c r="Q36" s="140"/>
      <c r="R36" s="141"/>
      <c r="S36" s="142" t="s">
        <v>7</v>
      </c>
      <c r="T36" s="141"/>
    </row>
    <row r="37" spans="1:20" ht="18" customHeight="1">
      <c r="D37" s="137"/>
      <c r="E37" s="138" t="s">
        <v>8</v>
      </c>
      <c r="F37" s="143" t="e">
        <f>F35/F36</f>
        <v>#DIV/0!</v>
      </c>
      <c r="H37" s="140"/>
      <c r="I37" s="140"/>
      <c r="J37" s="140"/>
      <c r="K37" s="141"/>
      <c r="L37" s="142" t="s">
        <v>8</v>
      </c>
      <c r="M37" s="144" t="e">
        <f>M35/M36</f>
        <v>#DIV/0!</v>
      </c>
      <c r="O37" s="140"/>
      <c r="P37" s="140"/>
      <c r="Q37" s="140"/>
      <c r="R37" s="141"/>
      <c r="S37" s="142" t="s">
        <v>8</v>
      </c>
      <c r="T37" s="144" t="e">
        <f>T35/T36</f>
        <v>#DIV/0!</v>
      </c>
    </row>
    <row r="38" spans="1:20" ht="18" customHeight="1">
      <c r="D38" s="137"/>
      <c r="E38" s="145" t="s">
        <v>9</v>
      </c>
      <c r="F38" s="137">
        <f>F36-F35</f>
        <v>0</v>
      </c>
      <c r="H38" s="140"/>
      <c r="I38" s="140"/>
      <c r="J38" s="140"/>
      <c r="K38" s="141"/>
      <c r="L38" s="142" t="s">
        <v>9</v>
      </c>
      <c r="M38" s="141">
        <f>M36-M35</f>
        <v>0</v>
      </c>
      <c r="S38" s="142" t="s">
        <v>9</v>
      </c>
      <c r="T38" s="141">
        <f>T36-T35</f>
        <v>0</v>
      </c>
    </row>
    <row r="39" spans="1:20" ht="18" customHeight="1" thickBot="1"/>
    <row r="40" spans="1:20" ht="18" customHeight="1">
      <c r="A40" s="203"/>
      <c r="B40" s="96"/>
      <c r="C40" s="97"/>
      <c r="D40" s="201"/>
      <c r="E40" s="201"/>
      <c r="F40" s="98"/>
      <c r="H40" s="203"/>
      <c r="I40" s="96"/>
      <c r="J40" s="97"/>
      <c r="K40" s="208"/>
      <c r="L40" s="208"/>
      <c r="M40" s="98"/>
      <c r="O40" s="203"/>
      <c r="P40" s="96"/>
      <c r="Q40" s="97"/>
      <c r="R40" s="208"/>
      <c r="S40" s="208"/>
      <c r="T40" s="98"/>
    </row>
    <row r="41" spans="1:20" ht="18" customHeight="1" thickBot="1">
      <c r="A41" s="204"/>
      <c r="B41" s="101"/>
      <c r="C41" s="101"/>
      <c r="D41" s="202"/>
      <c r="E41" s="202"/>
      <c r="F41" s="102"/>
      <c r="H41" s="215"/>
      <c r="I41" s="101"/>
      <c r="J41" s="101"/>
      <c r="K41" s="209"/>
      <c r="L41" s="209"/>
      <c r="M41" s="102"/>
      <c r="O41" s="204"/>
      <c r="P41" s="101"/>
      <c r="Q41" s="101"/>
      <c r="R41" s="209"/>
      <c r="S41" s="209"/>
      <c r="T41" s="102"/>
    </row>
    <row r="42" spans="1:20" ht="18" customHeight="1" thickBot="1">
      <c r="A42" s="159" t="s">
        <v>0</v>
      </c>
      <c r="B42" s="160" t="s">
        <v>1</v>
      </c>
      <c r="C42" s="160" t="s">
        <v>4</v>
      </c>
      <c r="D42" s="161" t="s">
        <v>5</v>
      </c>
      <c r="E42" s="161" t="s">
        <v>2</v>
      </c>
      <c r="F42" s="162" t="s">
        <v>3</v>
      </c>
      <c r="H42" s="193" t="s">
        <v>0</v>
      </c>
      <c r="I42" s="160" t="s">
        <v>1</v>
      </c>
      <c r="J42" s="160" t="s">
        <v>4</v>
      </c>
      <c r="K42" s="194" t="s">
        <v>5</v>
      </c>
      <c r="L42" s="194" t="s">
        <v>2</v>
      </c>
      <c r="M42" s="162" t="s">
        <v>3</v>
      </c>
      <c r="O42" s="159" t="s">
        <v>0</v>
      </c>
      <c r="P42" s="160" t="s">
        <v>1</v>
      </c>
      <c r="Q42" s="160" t="s">
        <v>4</v>
      </c>
      <c r="R42" s="161" t="s">
        <v>5</v>
      </c>
      <c r="S42" s="161" t="s">
        <v>2</v>
      </c>
      <c r="T42" s="162" t="s">
        <v>3</v>
      </c>
    </row>
    <row r="43" spans="1:20" ht="18" customHeight="1">
      <c r="A43" s="163"/>
      <c r="B43" s="164"/>
      <c r="C43" s="165" t="s">
        <v>10</v>
      </c>
      <c r="D43" s="113"/>
      <c r="E43" s="113"/>
      <c r="F43" s="166">
        <f t="shared" ref="F43:F50" si="6">B43*E43</f>
        <v>0</v>
      </c>
      <c r="H43" s="163"/>
      <c r="I43" s="164"/>
      <c r="J43" s="165"/>
      <c r="K43" s="113"/>
      <c r="L43" s="113"/>
      <c r="M43" s="166">
        <f t="shared" ref="M43:M48" si="7">I43*L43</f>
        <v>0</v>
      </c>
      <c r="O43" s="163"/>
      <c r="P43" s="164"/>
      <c r="Q43" s="165" t="s">
        <v>10</v>
      </c>
      <c r="R43" s="113"/>
      <c r="S43" s="113"/>
      <c r="T43" s="166">
        <f t="shared" ref="T43:T50" si="8">P43*S43</f>
        <v>0</v>
      </c>
    </row>
    <row r="44" spans="1:20" ht="18" customHeight="1">
      <c r="A44" s="167"/>
      <c r="B44" s="168"/>
      <c r="C44" s="169" t="s">
        <v>10</v>
      </c>
      <c r="D44" s="120"/>
      <c r="E44" s="120"/>
      <c r="F44" s="170">
        <f t="shared" si="6"/>
        <v>0</v>
      </c>
      <c r="H44" s="167"/>
      <c r="I44" s="168"/>
      <c r="J44" s="169"/>
      <c r="K44" s="120"/>
      <c r="L44" s="120"/>
      <c r="M44" s="170">
        <f t="shared" si="7"/>
        <v>0</v>
      </c>
      <c r="O44" s="167"/>
      <c r="P44" s="168"/>
      <c r="Q44" s="169" t="s">
        <v>10</v>
      </c>
      <c r="R44" s="120"/>
      <c r="S44" s="120"/>
      <c r="T44" s="170">
        <f t="shared" si="8"/>
        <v>0</v>
      </c>
    </row>
    <row r="45" spans="1:20" ht="18" customHeight="1">
      <c r="A45" s="167"/>
      <c r="B45" s="168"/>
      <c r="C45" s="169" t="s">
        <v>12</v>
      </c>
      <c r="D45" s="155"/>
      <c r="E45" s="155"/>
      <c r="F45" s="170">
        <f t="shared" si="6"/>
        <v>0</v>
      </c>
      <c r="H45" s="167"/>
      <c r="I45" s="168"/>
      <c r="J45" s="169"/>
      <c r="K45" s="120"/>
      <c r="L45" s="120"/>
      <c r="M45" s="170">
        <f t="shared" si="7"/>
        <v>0</v>
      </c>
      <c r="O45" s="167"/>
      <c r="P45" s="168"/>
      <c r="Q45" s="169" t="s">
        <v>10</v>
      </c>
      <c r="R45" s="120"/>
      <c r="S45" s="120"/>
      <c r="T45" s="170">
        <f t="shared" si="8"/>
        <v>0</v>
      </c>
    </row>
    <row r="46" spans="1:20" ht="18" customHeight="1">
      <c r="A46" s="167"/>
      <c r="B46" s="168"/>
      <c r="C46" s="172" t="s">
        <v>10</v>
      </c>
      <c r="D46" s="197"/>
      <c r="E46" s="197"/>
      <c r="F46" s="170">
        <f t="shared" si="6"/>
        <v>0</v>
      </c>
      <c r="H46" s="167"/>
      <c r="I46" s="168"/>
      <c r="J46" s="172"/>
      <c r="K46" s="155"/>
      <c r="L46" s="155"/>
      <c r="M46" s="170">
        <f t="shared" si="7"/>
        <v>0</v>
      </c>
      <c r="O46" s="167"/>
      <c r="P46" s="168"/>
      <c r="Q46" s="172" t="s">
        <v>10</v>
      </c>
      <c r="R46" s="155"/>
      <c r="S46" s="155"/>
      <c r="T46" s="170">
        <f t="shared" si="8"/>
        <v>0</v>
      </c>
    </row>
    <row r="47" spans="1:20" ht="18" customHeight="1">
      <c r="A47" s="167"/>
      <c r="B47" s="168"/>
      <c r="C47" s="172" t="s">
        <v>10</v>
      </c>
      <c r="D47" s="155"/>
      <c r="E47" s="155"/>
      <c r="F47" s="170">
        <f t="shared" si="6"/>
        <v>0</v>
      </c>
      <c r="H47" s="38"/>
      <c r="I47" s="2"/>
      <c r="J47" s="4"/>
      <c r="K47" s="63"/>
      <c r="L47" s="63"/>
      <c r="M47" s="61">
        <f t="shared" si="7"/>
        <v>0</v>
      </c>
      <c r="O47" s="167"/>
      <c r="P47" s="168"/>
      <c r="Q47" s="172" t="s">
        <v>12</v>
      </c>
      <c r="R47" s="155"/>
      <c r="S47" s="155"/>
      <c r="T47" s="170">
        <f t="shared" si="8"/>
        <v>0</v>
      </c>
    </row>
    <row r="48" spans="1:20" ht="18" customHeight="1" thickBot="1">
      <c r="A48" s="167"/>
      <c r="B48" s="168"/>
      <c r="C48" s="172" t="s">
        <v>10</v>
      </c>
      <c r="D48" s="120"/>
      <c r="E48" s="120"/>
      <c r="F48" s="170">
        <f t="shared" si="6"/>
        <v>0</v>
      </c>
      <c r="H48" s="185"/>
      <c r="I48" s="175"/>
      <c r="J48" s="192"/>
      <c r="K48" s="191"/>
      <c r="L48" s="127"/>
      <c r="M48" s="176">
        <f t="shared" si="7"/>
        <v>0</v>
      </c>
      <c r="O48" s="167"/>
      <c r="P48" s="168"/>
      <c r="Q48" s="172" t="s">
        <v>10</v>
      </c>
      <c r="R48" s="120"/>
      <c r="S48" s="155"/>
      <c r="T48" s="170">
        <f t="shared" si="8"/>
        <v>0</v>
      </c>
    </row>
    <row r="49" spans="1:20" ht="18" customHeight="1">
      <c r="A49" s="38"/>
      <c r="B49" s="2"/>
      <c r="C49" s="4" t="s">
        <v>11</v>
      </c>
      <c r="D49" s="63"/>
      <c r="E49" s="63"/>
      <c r="F49" s="61">
        <f t="shared" si="6"/>
        <v>0</v>
      </c>
      <c r="H49" s="133"/>
      <c r="I49" s="133"/>
      <c r="J49" s="133"/>
      <c r="K49" s="134"/>
      <c r="L49" s="135" t="s">
        <v>6</v>
      </c>
      <c r="M49" s="136">
        <f>SUM(M43:M48)</f>
        <v>0</v>
      </c>
      <c r="O49" s="38"/>
      <c r="P49" s="2"/>
      <c r="Q49" s="4" t="s">
        <v>11</v>
      </c>
      <c r="R49" s="63"/>
      <c r="S49" s="63"/>
      <c r="T49" s="61">
        <f t="shared" si="8"/>
        <v>0</v>
      </c>
    </row>
    <row r="50" spans="1:20" ht="18" customHeight="1" thickBot="1">
      <c r="A50" s="185"/>
      <c r="B50" s="175"/>
      <c r="C50" s="192" t="s">
        <v>10</v>
      </c>
      <c r="D50" s="191"/>
      <c r="E50" s="127"/>
      <c r="F50" s="176">
        <f t="shared" si="6"/>
        <v>0</v>
      </c>
      <c r="H50" s="140"/>
      <c r="I50" s="140"/>
      <c r="J50" s="140"/>
      <c r="K50" s="141"/>
      <c r="L50" s="142" t="s">
        <v>7</v>
      </c>
      <c r="M50" s="141"/>
      <c r="O50" s="185"/>
      <c r="P50" s="175"/>
      <c r="Q50" s="192" t="s">
        <v>10</v>
      </c>
      <c r="R50" s="127"/>
      <c r="S50" s="127"/>
      <c r="T50" s="176">
        <f t="shared" si="8"/>
        <v>0</v>
      </c>
    </row>
    <row r="51" spans="1:20" ht="18" customHeight="1">
      <c r="A51" s="133"/>
      <c r="B51" s="133"/>
      <c r="C51" s="133"/>
      <c r="D51" s="134"/>
      <c r="E51" s="135" t="s">
        <v>6</v>
      </c>
      <c r="F51" s="136">
        <f>SUM(F43:F50)</f>
        <v>0</v>
      </c>
      <c r="H51" s="140"/>
      <c r="I51" s="140"/>
      <c r="J51" s="140"/>
      <c r="K51" s="141"/>
      <c r="L51" s="142" t="s">
        <v>8</v>
      </c>
      <c r="M51" s="144" t="e">
        <f>M49/M50</f>
        <v>#DIV/0!</v>
      </c>
      <c r="O51" s="133"/>
      <c r="P51" s="133"/>
      <c r="Q51" s="133"/>
      <c r="R51" s="134"/>
      <c r="S51" s="135" t="s">
        <v>6</v>
      </c>
      <c r="T51" s="136">
        <f>SUM(T43:T50)</f>
        <v>0</v>
      </c>
    </row>
    <row r="52" spans="1:20" ht="18" customHeight="1">
      <c r="A52" s="140"/>
      <c r="B52" s="140"/>
      <c r="C52" s="140"/>
      <c r="D52" s="141"/>
      <c r="E52" s="142" t="s">
        <v>7</v>
      </c>
      <c r="F52" s="141"/>
      <c r="H52" s="140"/>
      <c r="I52" s="140"/>
      <c r="J52" s="140"/>
      <c r="K52" s="141"/>
      <c r="L52" s="142" t="s">
        <v>9</v>
      </c>
      <c r="M52" s="141">
        <f>M50-M49</f>
        <v>0</v>
      </c>
      <c r="O52" s="140"/>
      <c r="P52" s="140"/>
      <c r="Q52" s="140"/>
      <c r="R52" s="141"/>
      <c r="S52" s="142" t="s">
        <v>7</v>
      </c>
      <c r="T52" s="141"/>
    </row>
    <row r="53" spans="1:20" ht="18" customHeight="1">
      <c r="A53" s="140"/>
      <c r="B53" s="140"/>
      <c r="C53" s="140"/>
      <c r="D53" s="141"/>
      <c r="E53" s="142" t="s">
        <v>8</v>
      </c>
      <c r="F53" s="144" t="e">
        <f>F51/F52</f>
        <v>#DIV/0!</v>
      </c>
      <c r="O53" s="140"/>
      <c r="P53" s="140"/>
      <c r="Q53" s="140"/>
      <c r="R53" s="141"/>
      <c r="S53" s="142" t="s">
        <v>8</v>
      </c>
      <c r="T53" s="144" t="e">
        <f>T51/T52</f>
        <v>#DIV/0!</v>
      </c>
    </row>
    <row r="54" spans="1:20" ht="18" customHeight="1">
      <c r="A54" s="140"/>
      <c r="B54" s="140"/>
      <c r="C54" s="140"/>
      <c r="D54" s="141"/>
      <c r="E54" s="142" t="s">
        <v>9</v>
      </c>
      <c r="F54" s="141">
        <f>F52-F51</f>
        <v>0</v>
      </c>
      <c r="L54" s="142"/>
      <c r="O54" s="140"/>
      <c r="P54" s="140"/>
      <c r="Q54" s="140"/>
      <c r="R54" s="141"/>
      <c r="S54" s="142" t="s">
        <v>9</v>
      </c>
      <c r="T54" s="141">
        <f>T52-T51</f>
        <v>0</v>
      </c>
    </row>
    <row r="56" spans="1:20" ht="18" customHeight="1" thickBot="1"/>
    <row r="57" spans="1:20" ht="18" customHeight="1">
      <c r="A57" s="203"/>
      <c r="B57" s="96"/>
      <c r="C57" s="97"/>
      <c r="D57" s="208"/>
      <c r="E57" s="208"/>
      <c r="F57" s="98"/>
      <c r="H57" s="205"/>
      <c r="I57" s="92"/>
      <c r="J57" s="93"/>
      <c r="K57" s="207"/>
      <c r="L57" s="207"/>
      <c r="M57" s="94"/>
      <c r="O57" s="205"/>
      <c r="P57" s="92"/>
      <c r="Q57" s="93"/>
      <c r="R57" s="207"/>
      <c r="S57" s="207"/>
      <c r="T57" s="94"/>
    </row>
    <row r="58" spans="1:20" ht="18" customHeight="1" thickBot="1">
      <c r="A58" s="204"/>
      <c r="B58" s="101"/>
      <c r="C58" s="101"/>
      <c r="D58" s="209"/>
      <c r="E58" s="209"/>
      <c r="F58" s="102"/>
      <c r="H58" s="206"/>
      <c r="I58" s="99"/>
      <c r="J58" s="99"/>
      <c r="K58" s="207"/>
      <c r="L58" s="207"/>
      <c r="M58" s="100"/>
      <c r="O58" s="214"/>
      <c r="P58" s="99"/>
      <c r="Q58" s="99"/>
      <c r="R58" s="213"/>
      <c r="S58" s="213"/>
      <c r="T58" s="100"/>
    </row>
    <row r="59" spans="1:20" ht="18" customHeight="1" thickBot="1">
      <c r="A59" s="159" t="s">
        <v>0</v>
      </c>
      <c r="B59" s="160" t="s">
        <v>1</v>
      </c>
      <c r="C59" s="160" t="s">
        <v>4</v>
      </c>
      <c r="D59" s="161" t="s">
        <v>5</v>
      </c>
      <c r="E59" s="161" t="s">
        <v>2</v>
      </c>
      <c r="F59" s="162" t="s">
        <v>3</v>
      </c>
      <c r="H59" s="146" t="s">
        <v>0</v>
      </c>
      <c r="I59" s="147" t="s">
        <v>1</v>
      </c>
      <c r="J59" s="147" t="s">
        <v>4</v>
      </c>
      <c r="K59" s="148" t="s">
        <v>5</v>
      </c>
      <c r="L59" s="148" t="s">
        <v>2</v>
      </c>
      <c r="M59" s="149" t="s">
        <v>3</v>
      </c>
      <c r="O59" s="103" t="s">
        <v>0</v>
      </c>
      <c r="P59" s="104" t="s">
        <v>1</v>
      </c>
      <c r="Q59" s="104" t="s">
        <v>4</v>
      </c>
      <c r="R59" s="105" t="s">
        <v>5</v>
      </c>
      <c r="S59" s="105" t="s">
        <v>2</v>
      </c>
      <c r="T59" s="106" t="s">
        <v>3</v>
      </c>
    </row>
    <row r="60" spans="1:20" ht="18" customHeight="1">
      <c r="A60" s="163"/>
      <c r="B60" s="164"/>
      <c r="C60" s="165" t="s">
        <v>10</v>
      </c>
      <c r="D60" s="113"/>
      <c r="E60" s="113"/>
      <c r="F60" s="166">
        <f>B60*E60</f>
        <v>0</v>
      </c>
      <c r="H60" s="178"/>
      <c r="I60" s="111"/>
      <c r="J60" s="112" t="s">
        <v>10</v>
      </c>
      <c r="K60" s="113"/>
      <c r="L60" s="113"/>
      <c r="M60" s="114">
        <f t="shared" ref="M60:M70" si="9">I60*L60</f>
        <v>0</v>
      </c>
      <c r="O60" s="178"/>
      <c r="P60" s="199"/>
      <c r="Q60" s="112" t="s">
        <v>10</v>
      </c>
      <c r="R60" s="113"/>
      <c r="S60" s="113"/>
      <c r="T60" s="114">
        <f>P60*S60</f>
        <v>0</v>
      </c>
    </row>
    <row r="61" spans="1:20" ht="18" customHeight="1">
      <c r="A61" s="167"/>
      <c r="B61" s="168"/>
      <c r="C61" s="169" t="s">
        <v>10</v>
      </c>
      <c r="D61" s="120"/>
      <c r="E61" s="120"/>
      <c r="F61" s="170">
        <f>B61*E61</f>
        <v>0</v>
      </c>
      <c r="H61" s="180"/>
      <c r="I61" s="118"/>
      <c r="J61" s="119" t="s">
        <v>10</v>
      </c>
      <c r="K61" s="120"/>
      <c r="L61" s="120"/>
      <c r="M61" s="151">
        <f t="shared" si="9"/>
        <v>0</v>
      </c>
      <c r="O61" s="180"/>
      <c r="P61" s="118"/>
      <c r="Q61" s="119" t="s">
        <v>10</v>
      </c>
      <c r="R61" s="120"/>
      <c r="S61" s="120"/>
      <c r="T61" s="121">
        <f>P61*S61</f>
        <v>0</v>
      </c>
    </row>
    <row r="62" spans="1:20" ht="18" customHeight="1">
      <c r="A62" s="167"/>
      <c r="B62" s="168"/>
      <c r="C62" s="169" t="s">
        <v>10</v>
      </c>
      <c r="D62" s="120"/>
      <c r="E62" s="120"/>
      <c r="F62" s="170">
        <f>B62*E62</f>
        <v>0</v>
      </c>
      <c r="H62" s="180"/>
      <c r="I62" s="118"/>
      <c r="J62" s="119" t="s">
        <v>10</v>
      </c>
      <c r="K62" s="155"/>
      <c r="L62" s="155"/>
      <c r="M62" s="151">
        <f t="shared" si="9"/>
        <v>0</v>
      </c>
      <c r="O62" s="180"/>
      <c r="P62" s="118"/>
      <c r="Q62" s="119" t="s">
        <v>10</v>
      </c>
      <c r="R62" s="155"/>
      <c r="S62" s="155"/>
      <c r="T62" s="121">
        <f>P62*S62</f>
        <v>0</v>
      </c>
    </row>
    <row r="63" spans="1:20" ht="18" customHeight="1">
      <c r="A63" s="38"/>
      <c r="B63" s="2"/>
      <c r="C63" s="4" t="s">
        <v>11</v>
      </c>
      <c r="D63" s="63"/>
      <c r="E63" s="63"/>
      <c r="F63" s="61">
        <f t="shared" ref="F63" si="10">B63*E63</f>
        <v>0</v>
      </c>
      <c r="H63" s="180"/>
      <c r="I63" s="118"/>
      <c r="J63" s="154" t="s">
        <v>12</v>
      </c>
      <c r="K63" s="155"/>
      <c r="L63" s="155"/>
      <c r="M63" s="151">
        <f t="shared" si="9"/>
        <v>0</v>
      </c>
      <c r="O63" s="38"/>
      <c r="P63" s="2"/>
      <c r="Q63" s="4" t="s">
        <v>11</v>
      </c>
      <c r="R63" s="63"/>
      <c r="S63" s="63"/>
      <c r="T63" s="61">
        <f t="shared" ref="T63" si="11">P63*S63</f>
        <v>0</v>
      </c>
    </row>
    <row r="64" spans="1:20" ht="18" customHeight="1" thickBot="1">
      <c r="A64" s="185"/>
      <c r="B64" s="175"/>
      <c r="C64" s="192" t="s">
        <v>10</v>
      </c>
      <c r="D64" s="191"/>
      <c r="E64" s="127"/>
      <c r="F64" s="176">
        <f>B64*E64</f>
        <v>0</v>
      </c>
      <c r="H64" s="180"/>
      <c r="I64" s="118"/>
      <c r="J64" s="154" t="s">
        <v>10</v>
      </c>
      <c r="K64" s="155"/>
      <c r="L64" s="155"/>
      <c r="M64" s="151">
        <f t="shared" si="9"/>
        <v>0</v>
      </c>
      <c r="O64" s="181"/>
      <c r="P64" s="125"/>
      <c r="Q64" s="126" t="s">
        <v>10</v>
      </c>
      <c r="R64" s="191"/>
      <c r="S64" s="127"/>
      <c r="T64" s="128">
        <f>P64*S64</f>
        <v>0</v>
      </c>
    </row>
    <row r="65" spans="1:20" ht="18" customHeight="1">
      <c r="A65" s="133"/>
      <c r="B65" s="133"/>
      <c r="C65" s="133"/>
      <c r="D65" s="134"/>
      <c r="E65" s="135" t="s">
        <v>6</v>
      </c>
      <c r="F65" s="136">
        <f>SUM(F60:F64)</f>
        <v>0</v>
      </c>
      <c r="H65" s="180"/>
      <c r="I65" s="118"/>
      <c r="J65" s="154" t="s">
        <v>10</v>
      </c>
      <c r="K65" s="155"/>
      <c r="L65" s="155"/>
      <c r="M65" s="151">
        <f t="shared" si="9"/>
        <v>0</v>
      </c>
      <c r="O65" s="129"/>
      <c r="P65" s="129"/>
      <c r="Q65" s="129"/>
      <c r="R65" s="130"/>
      <c r="S65" s="131" t="s">
        <v>6</v>
      </c>
      <c r="T65" s="132">
        <f>SUM(T60:T64)</f>
        <v>0</v>
      </c>
    </row>
    <row r="66" spans="1:20" ht="18" customHeight="1">
      <c r="A66" s="140"/>
      <c r="B66" s="140"/>
      <c r="C66" s="140"/>
      <c r="D66" s="141"/>
      <c r="E66" s="142" t="s">
        <v>7</v>
      </c>
      <c r="F66" s="141"/>
      <c r="H66" s="180"/>
      <c r="I66" s="118"/>
      <c r="J66" s="154" t="s">
        <v>10</v>
      </c>
      <c r="K66" s="153"/>
      <c r="L66" s="153"/>
      <c r="M66" s="151">
        <f t="shared" si="9"/>
        <v>0</v>
      </c>
      <c r="R66" s="137"/>
      <c r="S66" s="138" t="s">
        <v>7</v>
      </c>
      <c r="T66" s="139"/>
    </row>
    <row r="67" spans="1:20" ht="18" customHeight="1">
      <c r="A67" s="140"/>
      <c r="B67" s="140"/>
      <c r="C67" s="140"/>
      <c r="D67" s="141"/>
      <c r="E67" s="142" t="s">
        <v>8</v>
      </c>
      <c r="F67" s="144" t="e">
        <f>F65/F66</f>
        <v>#DIV/0!</v>
      </c>
      <c r="H67" s="180"/>
      <c r="I67" s="118"/>
      <c r="J67" s="154" t="s">
        <v>14</v>
      </c>
      <c r="K67" s="155"/>
      <c r="L67" s="155"/>
      <c r="M67" s="151">
        <f t="shared" si="9"/>
        <v>0</v>
      </c>
      <c r="R67" s="137"/>
      <c r="S67" s="138" t="s">
        <v>8</v>
      </c>
      <c r="T67" s="143" t="e">
        <f>T65/T66</f>
        <v>#DIV/0!</v>
      </c>
    </row>
    <row r="68" spans="1:20" ht="18" customHeight="1">
      <c r="A68" s="140"/>
      <c r="B68" s="140"/>
      <c r="C68" s="140"/>
      <c r="D68" s="141"/>
      <c r="E68" s="142" t="s">
        <v>9</v>
      </c>
      <c r="F68" s="141">
        <f>F66-F65</f>
        <v>0</v>
      </c>
      <c r="H68" s="180"/>
      <c r="I68" s="184"/>
      <c r="J68" s="154" t="s">
        <v>10</v>
      </c>
      <c r="K68" s="155"/>
      <c r="L68" s="155"/>
      <c r="M68" s="151">
        <f t="shared" si="9"/>
        <v>0</v>
      </c>
      <c r="R68" s="137"/>
      <c r="S68" s="145" t="s">
        <v>9</v>
      </c>
      <c r="T68" s="137">
        <f>T66-T65</f>
        <v>0</v>
      </c>
    </row>
    <row r="69" spans="1:20" ht="18" customHeight="1">
      <c r="H69" s="180"/>
      <c r="I69" s="118"/>
      <c r="J69" s="154" t="s">
        <v>10</v>
      </c>
      <c r="K69" s="155"/>
      <c r="L69" s="155"/>
      <c r="M69" s="151">
        <f t="shared" si="9"/>
        <v>0</v>
      </c>
    </row>
    <row r="70" spans="1:20" ht="18" customHeight="1" thickBot="1">
      <c r="H70" s="47"/>
      <c r="I70" s="8"/>
      <c r="J70" s="12" t="s">
        <v>11</v>
      </c>
      <c r="K70" s="65"/>
      <c r="L70" s="65"/>
      <c r="M70" s="66">
        <f t="shared" si="9"/>
        <v>0</v>
      </c>
    </row>
    <row r="71" spans="1:20" ht="18" customHeight="1">
      <c r="H71" s="129"/>
      <c r="I71" s="129"/>
      <c r="J71" s="129"/>
      <c r="K71" s="130"/>
      <c r="L71" s="131" t="s">
        <v>6</v>
      </c>
      <c r="M71" s="132">
        <f>SUM(M60:M70)</f>
        <v>0</v>
      </c>
    </row>
    <row r="72" spans="1:20" ht="18" customHeight="1">
      <c r="K72" s="137"/>
      <c r="L72" s="138" t="s">
        <v>7</v>
      </c>
      <c r="M72" s="139"/>
    </row>
    <row r="73" spans="1:20" ht="18" customHeight="1">
      <c r="L73" s="196" t="s">
        <v>8</v>
      </c>
      <c r="M73" s="195" t="e">
        <f>M71/M72</f>
        <v>#DIV/0!</v>
      </c>
    </row>
    <row r="74" spans="1:20" ht="18" customHeight="1">
      <c r="L74" s="196" t="s">
        <v>9</v>
      </c>
      <c r="M74" s="137">
        <f>M72-M71</f>
        <v>0</v>
      </c>
    </row>
    <row r="75" spans="1:20" ht="18" customHeight="1" thickBot="1"/>
    <row r="76" spans="1:20" ht="18" customHeight="1">
      <c r="A76" s="205"/>
      <c r="B76" s="92"/>
      <c r="C76" s="93"/>
      <c r="D76" s="207"/>
      <c r="E76" s="207"/>
      <c r="F76" s="94"/>
      <c r="H76" s="205"/>
      <c r="I76" s="92"/>
      <c r="J76" s="93"/>
      <c r="K76" s="207"/>
      <c r="L76" s="207"/>
      <c r="M76" s="94"/>
      <c r="O76" s="205"/>
      <c r="P76" s="92"/>
      <c r="Q76" s="93"/>
      <c r="R76" s="207"/>
      <c r="S76" s="207"/>
      <c r="T76" s="94"/>
    </row>
    <row r="77" spans="1:20" ht="18" customHeight="1" thickBot="1">
      <c r="A77" s="206"/>
      <c r="B77" s="99"/>
      <c r="C77" s="99"/>
      <c r="D77" s="207"/>
      <c r="E77" s="207"/>
      <c r="F77" s="100"/>
      <c r="H77" s="206"/>
      <c r="I77" s="99"/>
      <c r="J77" s="99"/>
      <c r="K77" s="207"/>
      <c r="L77" s="207"/>
      <c r="M77" s="100"/>
      <c r="O77" s="206"/>
      <c r="P77" s="99"/>
      <c r="Q77" s="99"/>
      <c r="R77" s="207"/>
      <c r="S77" s="207"/>
      <c r="T77" s="100"/>
    </row>
    <row r="78" spans="1:20" ht="18" customHeight="1" thickBot="1">
      <c r="A78" s="146" t="s">
        <v>0</v>
      </c>
      <c r="B78" s="147" t="s">
        <v>1</v>
      </c>
      <c r="C78" s="147" t="s">
        <v>4</v>
      </c>
      <c r="D78" s="148" t="s">
        <v>5</v>
      </c>
      <c r="E78" s="148" t="s">
        <v>2</v>
      </c>
      <c r="F78" s="149" t="s">
        <v>3</v>
      </c>
      <c r="H78" s="146" t="s">
        <v>0</v>
      </c>
      <c r="I78" s="147" t="s">
        <v>1</v>
      </c>
      <c r="J78" s="147" t="s">
        <v>4</v>
      </c>
      <c r="K78" s="148"/>
      <c r="L78" s="148"/>
      <c r="M78" s="149" t="s">
        <v>3</v>
      </c>
      <c r="O78" s="146" t="s">
        <v>0</v>
      </c>
      <c r="P78" s="147" t="s">
        <v>1</v>
      </c>
      <c r="Q78" s="147" t="s">
        <v>4</v>
      </c>
      <c r="R78" s="148"/>
      <c r="S78" s="148"/>
      <c r="T78" s="149" t="s">
        <v>3</v>
      </c>
    </row>
    <row r="79" spans="1:20" ht="18" customHeight="1">
      <c r="A79" s="178"/>
      <c r="B79" s="188"/>
      <c r="C79" s="112" t="s">
        <v>10</v>
      </c>
      <c r="D79" s="113"/>
      <c r="E79" s="113"/>
      <c r="F79" s="114">
        <f t="shared" ref="F79:F88" si="12">B79*E79</f>
        <v>0</v>
      </c>
      <c r="H79" s="178"/>
      <c r="I79" s="188"/>
      <c r="J79" s="112" t="s">
        <v>10</v>
      </c>
      <c r="K79" s="113"/>
      <c r="L79" s="113"/>
      <c r="M79" s="114">
        <f t="shared" ref="M79:M83" si="13">I79*L79</f>
        <v>0</v>
      </c>
      <c r="O79" s="178"/>
      <c r="P79" s="188"/>
      <c r="Q79" s="112" t="s">
        <v>10</v>
      </c>
      <c r="R79" s="113"/>
      <c r="S79" s="113"/>
      <c r="T79" s="114">
        <f t="shared" ref="T79:T83" si="14">P79*S79</f>
        <v>0</v>
      </c>
    </row>
    <row r="80" spans="1:20" ht="18" customHeight="1">
      <c r="A80" s="180"/>
      <c r="B80" s="189"/>
      <c r="C80" s="119" t="s">
        <v>10</v>
      </c>
      <c r="D80" s="120"/>
      <c r="E80" s="120"/>
      <c r="F80" s="151">
        <f t="shared" si="12"/>
        <v>0</v>
      </c>
      <c r="H80" s="180"/>
      <c r="I80" s="189"/>
      <c r="J80" s="119" t="s">
        <v>10</v>
      </c>
      <c r="K80" s="120"/>
      <c r="L80" s="120"/>
      <c r="M80" s="151">
        <f t="shared" si="13"/>
        <v>0</v>
      </c>
      <c r="O80" s="180"/>
      <c r="P80" s="189"/>
      <c r="Q80" s="119" t="s">
        <v>10</v>
      </c>
      <c r="R80" s="120"/>
      <c r="S80" s="120"/>
      <c r="T80" s="151">
        <f t="shared" si="14"/>
        <v>0</v>
      </c>
    </row>
    <row r="81" spans="1:20" ht="18" customHeight="1">
      <c r="A81" s="180"/>
      <c r="B81" s="189"/>
      <c r="C81" s="119" t="s">
        <v>10</v>
      </c>
      <c r="D81" s="155"/>
      <c r="E81" s="155"/>
      <c r="F81" s="151">
        <f t="shared" si="12"/>
        <v>0</v>
      </c>
      <c r="H81" s="180"/>
      <c r="I81" s="189"/>
      <c r="J81" s="119" t="s">
        <v>10</v>
      </c>
      <c r="K81" s="155"/>
      <c r="L81" s="155"/>
      <c r="M81" s="151">
        <f t="shared" si="13"/>
        <v>0</v>
      </c>
      <c r="O81" s="180"/>
      <c r="P81" s="189"/>
      <c r="Q81" s="119" t="s">
        <v>10</v>
      </c>
      <c r="R81" s="155"/>
      <c r="S81" s="155"/>
      <c r="T81" s="151">
        <f t="shared" si="14"/>
        <v>0</v>
      </c>
    </row>
    <row r="82" spans="1:20" ht="18" customHeight="1">
      <c r="A82" s="180"/>
      <c r="B82" s="189"/>
      <c r="C82" s="154" t="s">
        <v>10</v>
      </c>
      <c r="D82" s="155"/>
      <c r="E82" s="155"/>
      <c r="F82" s="151">
        <f t="shared" si="12"/>
        <v>0</v>
      </c>
      <c r="H82" s="180"/>
      <c r="I82" s="189"/>
      <c r="J82" s="154" t="s">
        <v>10</v>
      </c>
      <c r="K82" s="155"/>
      <c r="L82" s="155"/>
      <c r="M82" s="151">
        <f t="shared" si="13"/>
        <v>0</v>
      </c>
      <c r="O82" s="180"/>
      <c r="P82" s="189"/>
      <c r="Q82" s="154" t="s">
        <v>10</v>
      </c>
      <c r="R82" s="155"/>
      <c r="S82" s="155"/>
      <c r="T82" s="151">
        <f t="shared" si="14"/>
        <v>0</v>
      </c>
    </row>
    <row r="83" spans="1:20" ht="18" customHeight="1">
      <c r="A83" s="180"/>
      <c r="B83" s="189"/>
      <c r="C83" s="154" t="s">
        <v>12</v>
      </c>
      <c r="D83" s="155"/>
      <c r="E83" s="155"/>
      <c r="F83" s="151">
        <f t="shared" si="12"/>
        <v>0</v>
      </c>
      <c r="H83" s="180"/>
      <c r="I83" s="189"/>
      <c r="J83" s="154" t="s">
        <v>12</v>
      </c>
      <c r="K83" s="155"/>
      <c r="L83" s="155"/>
      <c r="M83" s="151">
        <f t="shared" si="13"/>
        <v>0</v>
      </c>
      <c r="O83" s="180"/>
      <c r="P83" s="189"/>
      <c r="Q83" s="154" t="s">
        <v>12</v>
      </c>
      <c r="R83" s="155"/>
      <c r="S83" s="155"/>
      <c r="T83" s="151">
        <f t="shared" si="14"/>
        <v>0</v>
      </c>
    </row>
    <row r="84" spans="1:20" ht="18" customHeight="1">
      <c r="A84" s="180"/>
      <c r="B84" s="189"/>
      <c r="C84" s="154" t="s">
        <v>10</v>
      </c>
      <c r="D84" s="155"/>
      <c r="E84" s="155"/>
      <c r="F84" s="151">
        <f t="shared" si="12"/>
        <v>0</v>
      </c>
      <c r="H84" s="180"/>
      <c r="I84" s="189"/>
      <c r="J84" s="154"/>
      <c r="K84" s="155"/>
      <c r="L84" s="155"/>
      <c r="M84" s="151"/>
      <c r="O84" s="180"/>
      <c r="P84" s="189"/>
      <c r="Q84" s="154"/>
      <c r="R84" s="155"/>
      <c r="S84" s="155"/>
      <c r="T84" s="151"/>
    </row>
    <row r="85" spans="1:20" ht="18" customHeight="1">
      <c r="A85" s="180"/>
      <c r="B85" s="189"/>
      <c r="C85" s="154" t="s">
        <v>10</v>
      </c>
      <c r="D85" s="120"/>
      <c r="E85" s="155"/>
      <c r="F85" s="151">
        <f t="shared" si="12"/>
        <v>0</v>
      </c>
      <c r="H85" s="180"/>
      <c r="I85" s="189"/>
      <c r="J85" s="154"/>
      <c r="K85" s="120"/>
      <c r="L85" s="155"/>
      <c r="M85" s="151"/>
      <c r="O85" s="180"/>
      <c r="P85" s="189"/>
      <c r="Q85" s="154"/>
      <c r="R85" s="120"/>
      <c r="S85" s="155"/>
      <c r="T85" s="151"/>
    </row>
    <row r="86" spans="1:20" ht="18" customHeight="1">
      <c r="A86" s="180"/>
      <c r="B86" s="189"/>
      <c r="C86" s="154" t="s">
        <v>10</v>
      </c>
      <c r="D86" s="155"/>
      <c r="E86" s="155"/>
      <c r="F86" s="151">
        <f t="shared" si="12"/>
        <v>0</v>
      </c>
      <c r="H86" s="180"/>
      <c r="I86" s="189"/>
      <c r="J86" s="154"/>
      <c r="K86" s="155"/>
      <c r="L86" s="155"/>
      <c r="M86" s="151"/>
      <c r="O86" s="180"/>
      <c r="P86" s="189"/>
      <c r="Q86" s="154"/>
      <c r="R86" s="155"/>
      <c r="S86" s="155"/>
      <c r="T86" s="151"/>
    </row>
    <row r="87" spans="1:20" ht="18" customHeight="1">
      <c r="A87" s="180"/>
      <c r="B87" s="189"/>
      <c r="C87" s="154" t="s">
        <v>10</v>
      </c>
      <c r="D87" s="155"/>
      <c r="E87" s="155"/>
      <c r="F87" s="151">
        <f t="shared" si="12"/>
        <v>0</v>
      </c>
      <c r="H87" s="180"/>
      <c r="I87" s="189"/>
      <c r="J87" s="154"/>
      <c r="K87" s="155"/>
      <c r="L87" s="155"/>
      <c r="M87" s="151"/>
      <c r="O87" s="180"/>
      <c r="P87" s="189"/>
      <c r="Q87" s="154"/>
      <c r="R87" s="155"/>
      <c r="S87" s="155"/>
      <c r="T87" s="151"/>
    </row>
    <row r="88" spans="1:20" ht="18" customHeight="1" thickBot="1">
      <c r="A88" s="47"/>
      <c r="B88" s="8"/>
      <c r="C88" s="12" t="s">
        <v>11</v>
      </c>
      <c r="D88" s="65"/>
      <c r="E88" s="65"/>
      <c r="F88" s="66">
        <f t="shared" si="12"/>
        <v>0</v>
      </c>
      <c r="H88" s="47"/>
      <c r="I88" s="8"/>
      <c r="J88" s="12"/>
      <c r="K88" s="65"/>
      <c r="L88" s="65"/>
      <c r="M88" s="66"/>
      <c r="O88" s="47"/>
      <c r="P88" s="8"/>
      <c r="Q88" s="12"/>
      <c r="R88" s="65"/>
      <c r="S88" s="65"/>
      <c r="T88" s="66"/>
    </row>
    <row r="89" spans="1:20" ht="18" customHeight="1">
      <c r="A89" s="129"/>
      <c r="B89" s="129"/>
      <c r="C89" s="129"/>
      <c r="D89" s="130"/>
      <c r="E89" s="131" t="s">
        <v>6</v>
      </c>
      <c r="F89" s="132">
        <f>SUM(F79:F88)</f>
        <v>0</v>
      </c>
      <c r="H89" s="129"/>
      <c r="I89" s="129"/>
      <c r="J89" s="129"/>
      <c r="K89" s="130"/>
      <c r="L89" s="131" t="s">
        <v>6</v>
      </c>
      <c r="M89" s="132">
        <f>SUM(M79:M88)</f>
        <v>0</v>
      </c>
      <c r="O89" s="129"/>
      <c r="P89" s="129"/>
      <c r="Q89" s="129"/>
      <c r="R89" s="130"/>
      <c r="S89" s="131" t="s">
        <v>6</v>
      </c>
      <c r="T89" s="132">
        <f>SUM(T79:T88)</f>
        <v>0</v>
      </c>
    </row>
    <row r="90" spans="1:20" ht="18" customHeight="1">
      <c r="D90" s="137"/>
      <c r="E90" s="138" t="s">
        <v>7</v>
      </c>
      <c r="F90" s="139"/>
      <c r="K90" s="137"/>
      <c r="L90" s="138" t="s">
        <v>7</v>
      </c>
      <c r="M90" s="139"/>
      <c r="R90" s="137"/>
      <c r="S90" s="138" t="s">
        <v>7</v>
      </c>
      <c r="T90" s="139"/>
    </row>
    <row r="91" spans="1:20" ht="18" customHeight="1">
      <c r="D91" s="137"/>
      <c r="E91" s="138" t="s">
        <v>8</v>
      </c>
      <c r="F91" s="143" t="e">
        <f>F89/F90</f>
        <v>#DIV/0!</v>
      </c>
      <c r="K91" s="137"/>
      <c r="L91" s="138" t="s">
        <v>8</v>
      </c>
      <c r="M91" s="143" t="e">
        <f>M89/M90</f>
        <v>#DIV/0!</v>
      </c>
      <c r="R91" s="137"/>
      <c r="S91" s="138" t="s">
        <v>8</v>
      </c>
      <c r="T91" s="143" t="e">
        <f>T89/T90</f>
        <v>#DIV/0!</v>
      </c>
    </row>
    <row r="92" spans="1:20" ht="18" customHeight="1">
      <c r="D92" s="137"/>
      <c r="E92" s="145" t="s">
        <v>9</v>
      </c>
      <c r="F92" s="137">
        <f>F90-F89</f>
        <v>0</v>
      </c>
      <c r="K92" s="137"/>
      <c r="L92" s="145" t="s">
        <v>9</v>
      </c>
      <c r="M92" s="137">
        <f>M90-M89</f>
        <v>0</v>
      </c>
      <c r="R92" s="137"/>
      <c r="S92" s="145" t="s">
        <v>9</v>
      </c>
      <c r="T92" s="137">
        <f>T90-T89</f>
        <v>0</v>
      </c>
    </row>
  </sheetData>
  <mergeCells count="43">
    <mergeCell ref="R76:S76"/>
    <mergeCell ref="D77:E77"/>
    <mergeCell ref="K77:L77"/>
    <mergeCell ref="R77:S77"/>
    <mergeCell ref="A57:A58"/>
    <mergeCell ref="D57:E57"/>
    <mergeCell ref="H57:H58"/>
    <mergeCell ref="A76:A77"/>
    <mergeCell ref="D76:E76"/>
    <mergeCell ref="H76:H77"/>
    <mergeCell ref="K76:L76"/>
    <mergeCell ref="O76:O77"/>
    <mergeCell ref="K57:L57"/>
    <mergeCell ref="O57:O58"/>
    <mergeCell ref="R21:S21"/>
    <mergeCell ref="D22:E22"/>
    <mergeCell ref="K22:L22"/>
    <mergeCell ref="R22:S22"/>
    <mergeCell ref="R57:S57"/>
    <mergeCell ref="D58:E58"/>
    <mergeCell ref="K58:L58"/>
    <mergeCell ref="R58:S58"/>
    <mergeCell ref="A40:A41"/>
    <mergeCell ref="H40:H41"/>
    <mergeCell ref="K40:L40"/>
    <mergeCell ref="O40:O41"/>
    <mergeCell ref="R40:S40"/>
    <mergeCell ref="K41:L41"/>
    <mergeCell ref="R41:S41"/>
    <mergeCell ref="A21:A22"/>
    <mergeCell ref="D21:E21"/>
    <mergeCell ref="H21:H22"/>
    <mergeCell ref="K21:L21"/>
    <mergeCell ref="O21:O22"/>
    <mergeCell ref="O1:O2"/>
    <mergeCell ref="R1:S1"/>
    <mergeCell ref="R2:S2"/>
    <mergeCell ref="A1:A2"/>
    <mergeCell ref="D1:E1"/>
    <mergeCell ref="D2:E2"/>
    <mergeCell ref="H1:H2"/>
    <mergeCell ref="K1:L1"/>
    <mergeCell ref="K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2D93-3D51-5048-8118-FAAB4EAA0E61}">
  <dimension ref="A1:X336"/>
  <sheetViews>
    <sheetView zoomScale="86" workbookViewId="0">
      <selection activeCell="H24" sqref="H24"/>
    </sheetView>
  </sheetViews>
  <sheetFormatPr baseColWidth="10" defaultRowHeight="16"/>
  <cols>
    <col min="1" max="1" width="26.33203125" style="51" customWidth="1"/>
    <col min="2" max="4" width="10.83203125" style="51"/>
    <col min="5" max="5" width="13.6640625" style="51" customWidth="1"/>
    <col min="6" max="7" width="10.83203125" style="51"/>
    <col min="8" max="8" width="27.1640625" style="51" customWidth="1"/>
    <col min="9" max="9" width="11.6640625" style="51" bestFit="1" customWidth="1"/>
    <col min="10" max="11" width="10.83203125" style="51"/>
    <col min="12" max="12" width="14.1640625" style="51" customWidth="1"/>
    <col min="13" max="14" width="10.83203125" style="51"/>
    <col min="15" max="15" width="18.5" style="51" customWidth="1"/>
    <col min="16" max="18" width="10.83203125" style="51"/>
    <col min="19" max="19" width="16.5" style="51" customWidth="1"/>
    <col min="20" max="16384" width="10.83203125" style="51"/>
  </cols>
  <sheetData>
    <row r="1" spans="1:20">
      <c r="A1" s="216" t="s">
        <v>21</v>
      </c>
      <c r="B1" s="48"/>
      <c r="C1" s="49"/>
      <c r="D1" s="218"/>
      <c r="E1" s="218"/>
      <c r="F1" s="50"/>
      <c r="H1" s="216"/>
      <c r="I1" s="48"/>
      <c r="J1" s="49"/>
      <c r="K1" s="218"/>
      <c r="L1" s="218"/>
      <c r="M1" s="50"/>
      <c r="O1" s="216"/>
      <c r="P1" s="48"/>
      <c r="Q1" s="49"/>
      <c r="R1" s="218"/>
      <c r="S1" s="218"/>
      <c r="T1" s="50"/>
    </row>
    <row r="2" spans="1:20" ht="17" thickBot="1">
      <c r="A2" s="217"/>
      <c r="B2" s="52"/>
      <c r="C2" s="52"/>
      <c r="D2" s="218"/>
      <c r="E2" s="218"/>
      <c r="F2" s="53"/>
      <c r="H2" s="217"/>
      <c r="I2" s="52"/>
      <c r="J2" s="52"/>
      <c r="K2" s="218"/>
      <c r="L2" s="218"/>
      <c r="M2" s="53"/>
      <c r="O2" s="217"/>
      <c r="P2" s="52"/>
      <c r="Q2" s="52"/>
      <c r="R2" s="218"/>
      <c r="S2" s="218"/>
      <c r="T2" s="53"/>
    </row>
    <row r="3" spans="1:20" ht="35" thickBot="1">
      <c r="A3" s="54" t="s">
        <v>0</v>
      </c>
      <c r="B3" s="55" t="s">
        <v>1</v>
      </c>
      <c r="C3" s="55" t="s">
        <v>4</v>
      </c>
      <c r="D3" s="55" t="s">
        <v>5</v>
      </c>
      <c r="E3" s="55" t="s">
        <v>2</v>
      </c>
      <c r="F3" s="56" t="s">
        <v>3</v>
      </c>
      <c r="H3" s="54" t="s">
        <v>0</v>
      </c>
      <c r="I3" s="55" t="s">
        <v>1</v>
      </c>
      <c r="J3" s="55" t="s">
        <v>4</v>
      </c>
      <c r="K3" s="55" t="s">
        <v>5</v>
      </c>
      <c r="L3" s="55" t="s">
        <v>2</v>
      </c>
      <c r="M3" s="56" t="s">
        <v>3</v>
      </c>
      <c r="O3" s="54" t="s">
        <v>0</v>
      </c>
      <c r="P3" s="55" t="s">
        <v>1</v>
      </c>
      <c r="Q3" s="55" t="s">
        <v>4</v>
      </c>
      <c r="R3" s="55" t="s">
        <v>5</v>
      </c>
      <c r="S3" s="55" t="s">
        <v>2</v>
      </c>
      <c r="T3" s="56" t="s">
        <v>3</v>
      </c>
    </row>
    <row r="4" spans="1:20">
      <c r="A4" s="17" t="s">
        <v>17</v>
      </c>
      <c r="B4" s="18">
        <v>16</v>
      </c>
      <c r="C4" s="19" t="s">
        <v>10</v>
      </c>
      <c r="D4" s="57">
        <v>3.94</v>
      </c>
      <c r="E4" s="57">
        <f>D4/32</f>
        <v>0.123125</v>
      </c>
      <c r="F4" s="58">
        <f>B4*E4</f>
        <v>1.97</v>
      </c>
      <c r="H4" s="17"/>
      <c r="I4" s="18"/>
      <c r="J4" s="19" t="s">
        <v>23</v>
      </c>
      <c r="K4" s="57"/>
      <c r="L4" s="57"/>
      <c r="M4" s="58">
        <f>I4*L4</f>
        <v>0</v>
      </c>
      <c r="O4" s="17"/>
      <c r="P4" s="18"/>
      <c r="Q4" s="19" t="s">
        <v>10</v>
      </c>
      <c r="R4" s="59"/>
      <c r="S4" s="59"/>
      <c r="T4" s="58">
        <f>P4*S4</f>
        <v>0</v>
      </c>
    </row>
    <row r="5" spans="1:20">
      <c r="A5" s="20" t="s">
        <v>18</v>
      </c>
      <c r="B5" s="21">
        <v>16</v>
      </c>
      <c r="C5" s="22" t="s">
        <v>10</v>
      </c>
      <c r="D5" s="60">
        <f>62</f>
        <v>62</v>
      </c>
      <c r="E5" s="60">
        <f>D5/(33.84*18)</f>
        <v>0.10178618334646701</v>
      </c>
      <c r="F5" s="61">
        <f t="shared" ref="F5:F18" si="0">B5*E5</f>
        <v>1.6285789335434722</v>
      </c>
      <c r="H5" s="20"/>
      <c r="I5" s="21"/>
      <c r="J5" s="22" t="s">
        <v>10</v>
      </c>
      <c r="K5" s="60"/>
      <c r="L5" s="60"/>
      <c r="M5" s="61">
        <f t="shared" ref="M5:M18" si="1">I5*L5</f>
        <v>0</v>
      </c>
      <c r="O5" s="20"/>
      <c r="P5" s="21"/>
      <c r="Q5" s="22" t="s">
        <v>10</v>
      </c>
      <c r="R5" s="62"/>
      <c r="S5" s="62"/>
      <c r="T5" s="61">
        <f t="shared" ref="T5:T18" si="2">P5*S5</f>
        <v>0</v>
      </c>
    </row>
    <row r="6" spans="1:20">
      <c r="A6" s="20" t="s">
        <v>19</v>
      </c>
      <c r="B6" s="21">
        <v>8</v>
      </c>
      <c r="C6" s="22" t="s">
        <v>10</v>
      </c>
      <c r="D6" s="60">
        <v>24.84</v>
      </c>
      <c r="E6" s="60">
        <f>15.84/25/16</f>
        <v>3.9599999999999996E-2</v>
      </c>
      <c r="F6" s="61">
        <f t="shared" si="0"/>
        <v>0.31679999999999997</v>
      </c>
      <c r="H6" s="20"/>
      <c r="I6" s="21"/>
      <c r="J6" s="22" t="s">
        <v>10</v>
      </c>
      <c r="K6" s="60"/>
      <c r="L6" s="60"/>
      <c r="M6" s="61">
        <f t="shared" si="1"/>
        <v>0</v>
      </c>
      <c r="O6" s="20"/>
      <c r="P6" s="21"/>
      <c r="Q6" s="22" t="s">
        <v>10</v>
      </c>
      <c r="R6" s="60"/>
      <c r="S6" s="60"/>
      <c r="T6" s="61">
        <f t="shared" si="2"/>
        <v>0</v>
      </c>
    </row>
    <row r="7" spans="1:20" ht="17">
      <c r="A7" s="20" t="s">
        <v>20</v>
      </c>
      <c r="B7" s="21">
        <v>128</v>
      </c>
      <c r="C7" s="23" t="s">
        <v>10</v>
      </c>
      <c r="D7" s="63">
        <v>4.24</v>
      </c>
      <c r="E7" s="63">
        <f>D7/32</f>
        <v>0.13250000000000001</v>
      </c>
      <c r="F7" s="61">
        <f t="shared" si="0"/>
        <v>16.96</v>
      </c>
      <c r="H7" s="20"/>
      <c r="I7" s="21"/>
      <c r="J7" s="23" t="s">
        <v>10</v>
      </c>
      <c r="K7" s="63"/>
      <c r="L7" s="63"/>
      <c r="M7" s="61">
        <f t="shared" si="1"/>
        <v>0</v>
      </c>
      <c r="O7" s="20"/>
      <c r="P7" s="21"/>
      <c r="Q7" s="23" t="s">
        <v>10</v>
      </c>
      <c r="R7" s="64"/>
      <c r="S7" s="64"/>
      <c r="T7" s="61">
        <f t="shared" si="2"/>
        <v>0</v>
      </c>
    </row>
    <row r="8" spans="1:20" ht="17">
      <c r="A8" s="16"/>
      <c r="B8" s="2"/>
      <c r="C8" s="4"/>
      <c r="D8" s="63"/>
      <c r="E8" s="63"/>
      <c r="F8" s="61">
        <f t="shared" si="0"/>
        <v>0</v>
      </c>
      <c r="H8" s="20"/>
      <c r="I8" s="21"/>
      <c r="J8" s="23" t="s">
        <v>10</v>
      </c>
      <c r="K8" s="63"/>
      <c r="L8" s="63"/>
      <c r="M8" s="61">
        <f t="shared" si="1"/>
        <v>0</v>
      </c>
      <c r="O8" s="20"/>
      <c r="P8" s="21"/>
      <c r="Q8" s="23" t="s">
        <v>10</v>
      </c>
      <c r="R8" s="64"/>
      <c r="S8" s="64"/>
      <c r="T8" s="61">
        <f t="shared" si="2"/>
        <v>0</v>
      </c>
    </row>
    <row r="9" spans="1:20" ht="17">
      <c r="A9" s="1"/>
      <c r="B9" s="2"/>
      <c r="C9" s="4"/>
      <c r="D9" s="63"/>
      <c r="E9" s="63"/>
      <c r="F9" s="61">
        <f t="shared" si="0"/>
        <v>0</v>
      </c>
      <c r="H9" s="16"/>
      <c r="I9" s="2"/>
      <c r="J9" s="4"/>
      <c r="K9" s="63"/>
      <c r="L9" s="63"/>
      <c r="M9" s="61">
        <f t="shared" si="1"/>
        <v>0</v>
      </c>
      <c r="O9" s="20"/>
      <c r="P9" s="21"/>
      <c r="Q9" s="23" t="s">
        <v>10</v>
      </c>
      <c r="R9" s="64"/>
      <c r="S9" s="64"/>
      <c r="T9" s="61">
        <f t="shared" si="2"/>
        <v>0</v>
      </c>
    </row>
    <row r="10" spans="1:20">
      <c r="A10" s="1"/>
      <c r="B10" s="2"/>
      <c r="C10" s="4"/>
      <c r="D10" s="63"/>
      <c r="E10" s="63"/>
      <c r="F10" s="61">
        <f t="shared" si="0"/>
        <v>0</v>
      </c>
      <c r="H10" s="1"/>
      <c r="I10" s="2"/>
      <c r="J10" s="4"/>
      <c r="K10" s="63"/>
      <c r="L10" s="63"/>
      <c r="M10" s="61">
        <f t="shared" si="1"/>
        <v>0</v>
      </c>
      <c r="O10" s="20"/>
      <c r="P10" s="21"/>
      <c r="Q10" s="23"/>
      <c r="R10" s="64"/>
      <c r="S10" s="64"/>
      <c r="T10" s="61">
        <f t="shared" si="2"/>
        <v>0</v>
      </c>
    </row>
    <row r="11" spans="1:20">
      <c r="A11" s="1"/>
      <c r="B11" s="2"/>
      <c r="C11" s="4"/>
      <c r="D11" s="63"/>
      <c r="E11" s="63"/>
      <c r="F11" s="61">
        <f t="shared" si="0"/>
        <v>0</v>
      </c>
      <c r="H11" s="1"/>
      <c r="I11" s="2"/>
      <c r="J11" s="4"/>
      <c r="K11" s="63"/>
      <c r="L11" s="63"/>
      <c r="M11" s="61">
        <f t="shared" si="1"/>
        <v>0</v>
      </c>
      <c r="O11" s="26"/>
      <c r="P11" s="21"/>
      <c r="Q11" s="23"/>
      <c r="R11" s="64"/>
      <c r="S11" s="64"/>
      <c r="T11" s="61">
        <f t="shared" si="2"/>
        <v>0</v>
      </c>
    </row>
    <row r="12" spans="1:20">
      <c r="A12" s="1"/>
      <c r="B12" s="5"/>
      <c r="C12" s="4"/>
      <c r="D12" s="63"/>
      <c r="E12" s="63"/>
      <c r="F12" s="61">
        <f t="shared" si="0"/>
        <v>0</v>
      </c>
      <c r="H12" s="1"/>
      <c r="I12" s="5"/>
      <c r="J12" s="4"/>
      <c r="K12" s="63"/>
      <c r="L12" s="63"/>
      <c r="M12" s="61">
        <f t="shared" si="1"/>
        <v>0</v>
      </c>
      <c r="O12" s="26"/>
      <c r="P12" s="27"/>
      <c r="Q12" s="23"/>
      <c r="R12" s="64"/>
      <c r="S12" s="64"/>
      <c r="T12" s="61">
        <f t="shared" si="2"/>
        <v>0</v>
      </c>
    </row>
    <row r="13" spans="1:20">
      <c r="A13" s="1"/>
      <c r="B13" s="2"/>
      <c r="C13" s="4"/>
      <c r="D13" s="63"/>
      <c r="E13" s="63"/>
      <c r="F13" s="61">
        <f t="shared" si="0"/>
        <v>0</v>
      </c>
      <c r="H13" s="1"/>
      <c r="I13" s="2"/>
      <c r="J13" s="4"/>
      <c r="K13" s="63"/>
      <c r="L13" s="63"/>
      <c r="M13" s="61">
        <f t="shared" si="1"/>
        <v>0</v>
      </c>
      <c r="O13" s="26"/>
      <c r="P13" s="21"/>
      <c r="Q13" s="23"/>
      <c r="R13" s="64"/>
      <c r="S13" s="64"/>
      <c r="T13" s="61">
        <f t="shared" si="2"/>
        <v>0</v>
      </c>
    </row>
    <row r="14" spans="1:20">
      <c r="A14" s="1"/>
      <c r="B14" s="2"/>
      <c r="C14" s="4"/>
      <c r="D14" s="63"/>
      <c r="E14" s="63"/>
      <c r="F14" s="61">
        <f t="shared" si="0"/>
        <v>0</v>
      </c>
      <c r="H14" s="1"/>
      <c r="I14" s="2"/>
      <c r="J14" s="4"/>
      <c r="K14" s="63"/>
      <c r="L14" s="63"/>
      <c r="M14" s="61">
        <f t="shared" si="1"/>
        <v>0</v>
      </c>
      <c r="O14" s="26"/>
      <c r="P14" s="21"/>
      <c r="Q14" s="23"/>
      <c r="R14" s="64"/>
      <c r="S14" s="64"/>
      <c r="T14" s="61">
        <f t="shared" si="2"/>
        <v>0</v>
      </c>
    </row>
    <row r="15" spans="1:20">
      <c r="A15" s="1"/>
      <c r="B15" s="4"/>
      <c r="C15" s="6"/>
      <c r="D15" s="32"/>
      <c r="E15" s="32"/>
      <c r="F15" s="61">
        <f t="shared" si="0"/>
        <v>0</v>
      </c>
      <c r="H15" s="1"/>
      <c r="I15" s="4"/>
      <c r="J15" s="6"/>
      <c r="K15" s="32"/>
      <c r="L15" s="32"/>
      <c r="M15" s="61">
        <f t="shared" si="1"/>
        <v>0</v>
      </c>
      <c r="O15" s="26"/>
      <c r="P15" s="23"/>
      <c r="Q15" s="28"/>
      <c r="R15" s="33"/>
      <c r="S15" s="33"/>
      <c r="T15" s="61">
        <f t="shared" si="2"/>
        <v>0</v>
      </c>
    </row>
    <row r="16" spans="1:20">
      <c r="A16" s="1"/>
      <c r="B16" s="4"/>
      <c r="C16" s="4"/>
      <c r="D16" s="63"/>
      <c r="E16" s="63"/>
      <c r="F16" s="61">
        <f t="shared" si="0"/>
        <v>0</v>
      </c>
      <c r="H16" s="1"/>
      <c r="I16" s="4"/>
      <c r="J16" s="4"/>
      <c r="K16" s="63"/>
      <c r="L16" s="63"/>
      <c r="M16" s="61">
        <f t="shared" si="1"/>
        <v>0</v>
      </c>
      <c r="O16" s="26"/>
      <c r="P16" s="23"/>
      <c r="Q16" s="23"/>
      <c r="R16" s="64"/>
      <c r="S16" s="64"/>
      <c r="T16" s="61">
        <f t="shared" si="2"/>
        <v>0</v>
      </c>
    </row>
    <row r="17" spans="1:20">
      <c r="A17" s="1"/>
      <c r="B17" s="4"/>
      <c r="C17" s="4"/>
      <c r="D17" s="63"/>
      <c r="E17" s="63"/>
      <c r="F17" s="61">
        <f t="shared" si="0"/>
        <v>0</v>
      </c>
      <c r="H17" s="1"/>
      <c r="I17" s="4"/>
      <c r="J17" s="4"/>
      <c r="K17" s="63"/>
      <c r="L17" s="63"/>
      <c r="M17" s="61">
        <f t="shared" si="1"/>
        <v>0</v>
      </c>
      <c r="O17" s="26"/>
      <c r="P17" s="23"/>
      <c r="Q17" s="23"/>
      <c r="R17" s="64"/>
      <c r="S17" s="64"/>
      <c r="T17" s="61">
        <f t="shared" si="2"/>
        <v>0</v>
      </c>
    </row>
    <row r="18" spans="1:20" ht="17" thickBot="1">
      <c r="A18" s="7"/>
      <c r="B18" s="8"/>
      <c r="C18" s="8"/>
      <c r="D18" s="65"/>
      <c r="E18" s="65"/>
      <c r="F18" s="66">
        <f t="shared" si="0"/>
        <v>0</v>
      </c>
      <c r="H18" s="7"/>
      <c r="I18" s="8"/>
      <c r="J18" s="8"/>
      <c r="K18" s="65"/>
      <c r="L18" s="65"/>
      <c r="M18" s="66">
        <f t="shared" si="1"/>
        <v>0</v>
      </c>
      <c r="O18" s="29"/>
      <c r="P18" s="30"/>
      <c r="Q18" s="30"/>
      <c r="R18" s="67"/>
      <c r="S18" s="67"/>
      <c r="T18" s="66">
        <f t="shared" si="2"/>
        <v>0</v>
      </c>
    </row>
    <row r="19" spans="1:20" ht="17">
      <c r="A19" s="9"/>
      <c r="B19" s="9"/>
      <c r="C19" s="9"/>
      <c r="D19" s="9"/>
      <c r="E19" s="68" t="s">
        <v>6</v>
      </c>
      <c r="F19" s="69">
        <f>SUM(F4:F18)</f>
        <v>20.875378933543473</v>
      </c>
      <c r="H19" s="9"/>
      <c r="I19" s="9"/>
      <c r="J19" s="9"/>
      <c r="K19" s="9"/>
      <c r="L19" s="68" t="s">
        <v>6</v>
      </c>
      <c r="M19" s="69"/>
      <c r="O19" s="9"/>
      <c r="P19" s="9"/>
      <c r="Q19" s="9"/>
      <c r="R19" s="9"/>
      <c r="S19" s="68" t="s">
        <v>6</v>
      </c>
      <c r="T19" s="69"/>
    </row>
    <row r="20" spans="1:20">
      <c r="E20" s="10" t="s">
        <v>22</v>
      </c>
      <c r="F20" s="70">
        <v>32</v>
      </c>
      <c r="L20" s="10" t="s">
        <v>22</v>
      </c>
      <c r="M20" s="70"/>
      <c r="S20" s="10" t="s">
        <v>22</v>
      </c>
      <c r="T20" s="70">
        <f>SUM(P4:P9)</f>
        <v>0</v>
      </c>
    </row>
    <row r="21" spans="1:20">
      <c r="E21" s="10" t="s">
        <v>2</v>
      </c>
      <c r="F21" s="71">
        <f>F19/F20</f>
        <v>0.65235559167323354</v>
      </c>
      <c r="L21" s="10" t="s">
        <v>2</v>
      </c>
      <c r="M21" s="71" t="e">
        <f>M19/M20</f>
        <v>#DIV/0!</v>
      </c>
      <c r="S21" s="10" t="s">
        <v>2</v>
      </c>
      <c r="T21" s="71" t="e">
        <f>T19/T20</f>
        <v>#DIV/0!</v>
      </c>
    </row>
    <row r="22" spans="1:20">
      <c r="E22" s="11"/>
      <c r="F22" s="72"/>
      <c r="L22" s="11"/>
      <c r="M22" s="72"/>
      <c r="S22" s="11"/>
      <c r="T22" s="72"/>
    </row>
    <row r="25" spans="1:20" ht="17" thickBot="1"/>
    <row r="26" spans="1:20">
      <c r="A26" s="216"/>
      <c r="B26" s="48"/>
      <c r="C26" s="49"/>
      <c r="D26" s="218"/>
      <c r="E26" s="218"/>
      <c r="F26" s="50"/>
      <c r="H26" s="216"/>
      <c r="I26" s="48"/>
      <c r="J26" s="49"/>
      <c r="K26" s="218"/>
      <c r="L26" s="218"/>
      <c r="M26" s="50"/>
      <c r="O26" s="216"/>
      <c r="P26" s="48"/>
      <c r="Q26" s="49"/>
      <c r="R26" s="218"/>
      <c r="S26" s="218"/>
      <c r="T26" s="50"/>
    </row>
    <row r="27" spans="1:20" ht="17" thickBot="1">
      <c r="A27" s="217"/>
      <c r="B27" s="52"/>
      <c r="C27" s="52"/>
      <c r="D27" s="218"/>
      <c r="E27" s="218"/>
      <c r="F27" s="53"/>
      <c r="H27" s="217"/>
      <c r="I27" s="52"/>
      <c r="J27" s="52"/>
      <c r="K27" s="218"/>
      <c r="L27" s="218"/>
      <c r="M27" s="53"/>
      <c r="O27" s="217"/>
      <c r="P27" s="52"/>
      <c r="Q27" s="52"/>
      <c r="R27" s="218"/>
      <c r="S27" s="218"/>
      <c r="T27" s="53"/>
    </row>
    <row r="28" spans="1:20" ht="35" thickBot="1">
      <c r="A28" s="54" t="s">
        <v>0</v>
      </c>
      <c r="B28" s="55" t="s">
        <v>1</v>
      </c>
      <c r="C28" s="55" t="s">
        <v>4</v>
      </c>
      <c r="D28" s="55" t="s">
        <v>5</v>
      </c>
      <c r="E28" s="55" t="s">
        <v>2</v>
      </c>
      <c r="F28" s="56" t="s">
        <v>3</v>
      </c>
      <c r="H28" s="54" t="s">
        <v>0</v>
      </c>
      <c r="I28" s="55" t="s">
        <v>1</v>
      </c>
      <c r="J28" s="55" t="s">
        <v>4</v>
      </c>
      <c r="K28" s="55" t="s">
        <v>5</v>
      </c>
      <c r="L28" s="55" t="s">
        <v>2</v>
      </c>
      <c r="M28" s="56" t="s">
        <v>3</v>
      </c>
      <c r="O28" s="54" t="s">
        <v>0</v>
      </c>
      <c r="P28" s="55" t="s">
        <v>1</v>
      </c>
      <c r="Q28" s="55" t="s">
        <v>4</v>
      </c>
      <c r="R28" s="55" t="s">
        <v>5</v>
      </c>
      <c r="S28" s="55" t="s">
        <v>2</v>
      </c>
      <c r="T28" s="56" t="s">
        <v>3</v>
      </c>
    </row>
    <row r="29" spans="1:20">
      <c r="A29" s="17"/>
      <c r="B29" s="18"/>
      <c r="C29" s="19" t="s">
        <v>10</v>
      </c>
      <c r="D29" s="59"/>
      <c r="E29" s="59"/>
      <c r="F29" s="73">
        <f>B29*E29</f>
        <v>0</v>
      </c>
      <c r="H29" s="17"/>
      <c r="I29" s="18"/>
      <c r="J29" s="19" t="s">
        <v>10</v>
      </c>
      <c r="K29" s="59"/>
      <c r="L29" s="59"/>
      <c r="M29" s="73">
        <f>I29*L29</f>
        <v>0</v>
      </c>
      <c r="O29" s="17"/>
      <c r="P29" s="18"/>
      <c r="Q29" s="19" t="s">
        <v>10</v>
      </c>
      <c r="R29" s="59"/>
      <c r="S29" s="59"/>
      <c r="T29" s="73">
        <f>P29*S29</f>
        <v>0</v>
      </c>
    </row>
    <row r="30" spans="1:20">
      <c r="A30" s="20"/>
      <c r="B30" s="21"/>
      <c r="C30" s="22" t="s">
        <v>10</v>
      </c>
      <c r="D30" s="63"/>
      <c r="E30" s="63"/>
      <c r="F30" s="74">
        <f t="shared" ref="F30:F42" si="3">B30*E30</f>
        <v>0</v>
      </c>
      <c r="H30" s="20"/>
      <c r="I30" s="21"/>
      <c r="J30" s="22" t="s">
        <v>10</v>
      </c>
      <c r="K30" s="62"/>
      <c r="L30" s="62"/>
      <c r="M30" s="74">
        <f t="shared" ref="M30:M43" si="4">I30*L30</f>
        <v>0</v>
      </c>
      <c r="O30" s="20"/>
      <c r="P30" s="21"/>
      <c r="Q30" s="22" t="s">
        <v>10</v>
      </c>
      <c r="R30" s="62"/>
      <c r="S30" s="62"/>
      <c r="T30" s="74">
        <f t="shared" ref="T30:T43" si="5">P30*S30</f>
        <v>0</v>
      </c>
    </row>
    <row r="31" spans="1:20">
      <c r="A31" s="20"/>
      <c r="B31" s="21"/>
      <c r="C31" s="22" t="s">
        <v>10</v>
      </c>
      <c r="D31" s="64"/>
      <c r="E31" s="64"/>
      <c r="F31" s="74">
        <f t="shared" si="3"/>
        <v>0</v>
      </c>
      <c r="H31" s="20"/>
      <c r="I31" s="21"/>
      <c r="J31" s="22" t="s">
        <v>10</v>
      </c>
      <c r="K31" s="62"/>
      <c r="L31" s="62"/>
      <c r="M31" s="74">
        <f>I31*L31</f>
        <v>0</v>
      </c>
      <c r="O31" s="20"/>
      <c r="P31" s="21"/>
      <c r="Q31" s="22" t="s">
        <v>11</v>
      </c>
      <c r="R31" s="62"/>
      <c r="S31" s="62"/>
      <c r="T31" s="74">
        <f t="shared" si="5"/>
        <v>0</v>
      </c>
    </row>
    <row r="32" spans="1:20" ht="17">
      <c r="A32" s="20"/>
      <c r="B32" s="21"/>
      <c r="C32" s="23" t="s">
        <v>10</v>
      </c>
      <c r="D32" s="64"/>
      <c r="E32" s="64"/>
      <c r="F32" s="74">
        <f t="shared" si="3"/>
        <v>0</v>
      </c>
      <c r="H32" s="20"/>
      <c r="I32" s="21"/>
      <c r="J32" s="23" t="s">
        <v>10</v>
      </c>
      <c r="K32" s="63"/>
      <c r="L32" s="63"/>
      <c r="M32" s="74">
        <f t="shared" si="4"/>
        <v>0</v>
      </c>
      <c r="O32" s="20"/>
      <c r="P32" s="21"/>
      <c r="Q32" s="23" t="s">
        <v>10</v>
      </c>
      <c r="R32" s="64"/>
      <c r="S32" s="64"/>
      <c r="T32" s="74">
        <f>P32*S32</f>
        <v>0</v>
      </c>
    </row>
    <row r="33" spans="1:20" ht="17">
      <c r="A33" s="20"/>
      <c r="B33" s="21"/>
      <c r="C33" s="23" t="s">
        <v>12</v>
      </c>
      <c r="D33" s="64"/>
      <c r="E33" s="64"/>
      <c r="F33" s="74">
        <f>B33*E33</f>
        <v>0</v>
      </c>
      <c r="H33" s="20"/>
      <c r="I33" s="21"/>
      <c r="J33" s="23" t="s">
        <v>10</v>
      </c>
      <c r="K33" s="64"/>
      <c r="L33" s="64"/>
      <c r="M33" s="74">
        <f t="shared" si="4"/>
        <v>0</v>
      </c>
      <c r="O33" s="20"/>
      <c r="P33" s="21"/>
      <c r="Q33" s="23" t="s">
        <v>10</v>
      </c>
      <c r="R33" s="64"/>
      <c r="S33" s="64"/>
      <c r="T33" s="74">
        <f t="shared" si="5"/>
        <v>0</v>
      </c>
    </row>
    <row r="34" spans="1:20" ht="17">
      <c r="A34" s="20"/>
      <c r="B34" s="21"/>
      <c r="C34" s="23" t="s">
        <v>10</v>
      </c>
      <c r="D34" s="64"/>
      <c r="E34" s="64"/>
      <c r="F34" s="74">
        <f t="shared" si="3"/>
        <v>0</v>
      </c>
      <c r="H34" s="20"/>
      <c r="I34" s="21"/>
      <c r="J34" s="23" t="s">
        <v>10</v>
      </c>
      <c r="K34" s="75"/>
      <c r="L34" s="75"/>
      <c r="M34" s="74">
        <f t="shared" si="4"/>
        <v>0</v>
      </c>
      <c r="O34" s="20"/>
      <c r="P34" s="21"/>
      <c r="Q34" s="23" t="s">
        <v>10</v>
      </c>
      <c r="R34" s="64"/>
      <c r="S34" s="64"/>
      <c r="T34" s="74">
        <f t="shared" si="5"/>
        <v>0</v>
      </c>
    </row>
    <row r="35" spans="1:20" ht="17">
      <c r="A35" s="20"/>
      <c r="B35" s="21"/>
      <c r="C35" s="23" t="s">
        <v>10</v>
      </c>
      <c r="D35" s="63"/>
      <c r="E35" s="63"/>
      <c r="F35" s="74">
        <f t="shared" si="3"/>
        <v>0</v>
      </c>
      <c r="H35" s="20"/>
      <c r="I35" s="21"/>
      <c r="J35" s="23" t="s">
        <v>10</v>
      </c>
      <c r="K35" s="64"/>
      <c r="L35" s="64"/>
      <c r="M35" s="74">
        <f t="shared" si="4"/>
        <v>0</v>
      </c>
      <c r="O35" s="20"/>
      <c r="P35" s="21"/>
      <c r="Q35" s="23" t="s">
        <v>10</v>
      </c>
      <c r="R35" s="64"/>
      <c r="S35" s="64"/>
      <c r="T35" s="74">
        <f t="shared" si="5"/>
        <v>0</v>
      </c>
    </row>
    <row r="36" spans="1:20" ht="17">
      <c r="A36" s="26"/>
      <c r="B36" s="21"/>
      <c r="C36" s="23"/>
      <c r="D36" s="64"/>
      <c r="E36" s="64"/>
      <c r="F36" s="74">
        <f t="shared" si="3"/>
        <v>0</v>
      </c>
      <c r="H36" s="26"/>
      <c r="I36" s="21"/>
      <c r="J36" s="23"/>
      <c r="K36" s="64"/>
      <c r="L36" s="64"/>
      <c r="M36" s="74">
        <f t="shared" si="4"/>
        <v>0</v>
      </c>
      <c r="O36" s="20"/>
      <c r="P36" s="21"/>
      <c r="Q36" s="23" t="s">
        <v>10</v>
      </c>
      <c r="R36" s="64"/>
      <c r="S36" s="64"/>
      <c r="T36" s="74">
        <f t="shared" si="5"/>
        <v>0</v>
      </c>
    </row>
    <row r="37" spans="1:20" ht="17">
      <c r="A37" s="26"/>
      <c r="B37" s="27"/>
      <c r="C37" s="23"/>
      <c r="D37" s="64"/>
      <c r="E37" s="64"/>
      <c r="F37" s="74">
        <f t="shared" si="3"/>
        <v>0</v>
      </c>
      <c r="H37" s="26"/>
      <c r="I37" s="27"/>
      <c r="J37" s="23"/>
      <c r="K37" s="64"/>
      <c r="L37" s="64"/>
      <c r="M37" s="74">
        <f t="shared" si="4"/>
        <v>0</v>
      </c>
      <c r="O37" s="20"/>
      <c r="P37" s="31"/>
      <c r="Q37" s="23" t="s">
        <v>10</v>
      </c>
      <c r="R37" s="64"/>
      <c r="S37" s="64"/>
      <c r="T37" s="74">
        <f t="shared" si="5"/>
        <v>0</v>
      </c>
    </row>
    <row r="38" spans="1:20" ht="17">
      <c r="A38" s="26"/>
      <c r="B38" s="21"/>
      <c r="C38" s="23"/>
      <c r="D38" s="64"/>
      <c r="E38" s="64"/>
      <c r="F38" s="74">
        <f t="shared" si="3"/>
        <v>0</v>
      </c>
      <c r="H38" s="26"/>
      <c r="I38" s="21"/>
      <c r="J38" s="23"/>
      <c r="K38" s="64"/>
      <c r="L38" s="64"/>
      <c r="M38" s="74">
        <f t="shared" si="4"/>
        <v>0</v>
      </c>
      <c r="O38" s="20"/>
      <c r="P38" s="21"/>
      <c r="Q38" s="23" t="s">
        <v>10</v>
      </c>
      <c r="R38" s="64"/>
      <c r="S38" s="64"/>
      <c r="T38" s="74">
        <f t="shared" si="5"/>
        <v>0</v>
      </c>
    </row>
    <row r="39" spans="1:20">
      <c r="A39" s="26"/>
      <c r="B39" s="21"/>
      <c r="C39" s="23"/>
      <c r="D39" s="64"/>
      <c r="E39" s="64"/>
      <c r="F39" s="74">
        <f t="shared" si="3"/>
        <v>0</v>
      </c>
      <c r="H39" s="26"/>
      <c r="I39" s="21"/>
      <c r="J39" s="23"/>
      <c r="K39" s="64"/>
      <c r="L39" s="64"/>
      <c r="M39" s="74">
        <f t="shared" si="4"/>
        <v>0</v>
      </c>
      <c r="O39" s="26"/>
      <c r="P39" s="21"/>
      <c r="Q39" s="23"/>
      <c r="R39" s="64"/>
      <c r="S39" s="64"/>
      <c r="T39" s="74">
        <f t="shared" si="5"/>
        <v>0</v>
      </c>
    </row>
    <row r="40" spans="1:20">
      <c r="A40" s="26"/>
      <c r="B40" s="23"/>
      <c r="C40" s="28"/>
      <c r="D40" s="33"/>
      <c r="E40" s="33"/>
      <c r="F40" s="74">
        <f t="shared" si="3"/>
        <v>0</v>
      </c>
      <c r="H40" s="26"/>
      <c r="I40" s="23"/>
      <c r="J40" s="28"/>
      <c r="K40" s="33"/>
      <c r="L40" s="33"/>
      <c r="M40" s="74">
        <f t="shared" si="4"/>
        <v>0</v>
      </c>
      <c r="O40" s="26"/>
      <c r="P40" s="23"/>
      <c r="Q40" s="28"/>
      <c r="R40" s="33"/>
      <c r="S40" s="33"/>
      <c r="T40" s="74">
        <f t="shared" si="5"/>
        <v>0</v>
      </c>
    </row>
    <row r="41" spans="1:20">
      <c r="A41" s="26"/>
      <c r="B41" s="23"/>
      <c r="C41" s="23"/>
      <c r="D41" s="64"/>
      <c r="E41" s="64"/>
      <c r="F41" s="74">
        <f t="shared" si="3"/>
        <v>0</v>
      </c>
      <c r="H41" s="26"/>
      <c r="I41" s="23"/>
      <c r="J41" s="23"/>
      <c r="K41" s="64"/>
      <c r="L41" s="64"/>
      <c r="M41" s="74">
        <f t="shared" si="4"/>
        <v>0</v>
      </c>
      <c r="O41" s="26"/>
      <c r="P41" s="23"/>
      <c r="Q41" s="23"/>
      <c r="R41" s="64"/>
      <c r="S41" s="64"/>
      <c r="T41" s="74">
        <f t="shared" si="5"/>
        <v>0</v>
      </c>
    </row>
    <row r="42" spans="1:20">
      <c r="A42" s="26"/>
      <c r="B42" s="23"/>
      <c r="C42" s="23"/>
      <c r="D42" s="64"/>
      <c r="E42" s="64"/>
      <c r="F42" s="74">
        <f t="shared" si="3"/>
        <v>0</v>
      </c>
      <c r="H42" s="26"/>
      <c r="I42" s="23"/>
      <c r="J42" s="23"/>
      <c r="K42" s="64"/>
      <c r="L42" s="64"/>
      <c r="M42" s="74">
        <f t="shared" si="4"/>
        <v>0</v>
      </c>
      <c r="O42" s="26"/>
      <c r="P42" s="23"/>
      <c r="Q42" s="23"/>
      <c r="R42" s="64"/>
      <c r="S42" s="64"/>
      <c r="T42" s="74">
        <f t="shared" si="5"/>
        <v>0</v>
      </c>
    </row>
    <row r="43" spans="1:20" ht="17" thickBot="1">
      <c r="A43" s="29"/>
      <c r="B43" s="30"/>
      <c r="C43" s="30"/>
      <c r="D43" s="67"/>
      <c r="E43" s="67"/>
      <c r="F43" s="76">
        <f t="shared" ref="F43" si="6">D43*E43</f>
        <v>0</v>
      </c>
      <c r="H43" s="7"/>
      <c r="I43" s="8"/>
      <c r="J43" s="8"/>
      <c r="K43" s="65"/>
      <c r="L43" s="65"/>
      <c r="M43" s="76">
        <f t="shared" si="4"/>
        <v>0</v>
      </c>
      <c r="O43" s="29"/>
      <c r="P43" s="30"/>
      <c r="Q43" s="30"/>
      <c r="R43" s="67"/>
      <c r="S43" s="67"/>
      <c r="T43" s="76">
        <f t="shared" si="5"/>
        <v>0</v>
      </c>
    </row>
    <row r="44" spans="1:20" ht="17">
      <c r="A44" s="9"/>
      <c r="B44" s="9"/>
      <c r="C44" s="9"/>
      <c r="D44" s="9"/>
      <c r="E44" s="68" t="s">
        <v>6</v>
      </c>
      <c r="F44" s="69">
        <f>SUM(F29:F43)</f>
        <v>0</v>
      </c>
      <c r="H44" s="9"/>
      <c r="I44" s="9"/>
      <c r="J44" s="9"/>
      <c r="K44" s="9"/>
      <c r="L44" s="68" t="s">
        <v>6</v>
      </c>
      <c r="M44" s="69">
        <f>SUM(M29:M43)</f>
        <v>0</v>
      </c>
      <c r="O44" s="9"/>
      <c r="P44" s="9"/>
      <c r="Q44" s="9"/>
      <c r="R44" s="9"/>
      <c r="S44" s="68" t="s">
        <v>6</v>
      </c>
      <c r="T44" s="69">
        <f>SUM(T29:T43)</f>
        <v>0</v>
      </c>
    </row>
    <row r="45" spans="1:20">
      <c r="E45" s="10" t="s">
        <v>22</v>
      </c>
      <c r="F45" s="70"/>
      <c r="L45" s="10" t="s">
        <v>22</v>
      </c>
      <c r="M45" s="70"/>
      <c r="S45" s="10" t="s">
        <v>22</v>
      </c>
      <c r="T45" s="70"/>
    </row>
    <row r="46" spans="1:20">
      <c r="E46" s="10" t="s">
        <v>2</v>
      </c>
      <c r="F46" s="71" t="e">
        <f>F44/F45</f>
        <v>#DIV/0!</v>
      </c>
      <c r="L46" s="10" t="s">
        <v>2</v>
      </c>
      <c r="M46" s="71" t="e">
        <f>M44/M45</f>
        <v>#DIV/0!</v>
      </c>
      <c r="S46" s="10" t="s">
        <v>2</v>
      </c>
      <c r="T46" s="71" t="e">
        <f>T44/T45</f>
        <v>#DIV/0!</v>
      </c>
    </row>
    <row r="47" spans="1:20">
      <c r="E47" s="11"/>
      <c r="F47" s="72"/>
      <c r="L47" s="11"/>
      <c r="M47" s="72"/>
      <c r="S47" s="11"/>
      <c r="T47" s="72"/>
    </row>
    <row r="49" spans="1:20" ht="17" thickBot="1"/>
    <row r="50" spans="1:20">
      <c r="A50" s="216"/>
      <c r="B50" s="48"/>
      <c r="C50" s="49"/>
      <c r="D50" s="218"/>
      <c r="E50" s="218"/>
      <c r="F50" s="50"/>
      <c r="H50" s="216"/>
      <c r="I50" s="48"/>
      <c r="J50" s="49"/>
      <c r="K50" s="218"/>
      <c r="L50" s="218"/>
      <c r="M50" s="50"/>
      <c r="O50" s="216"/>
      <c r="P50" s="48"/>
      <c r="Q50" s="49"/>
      <c r="R50" s="218"/>
      <c r="S50" s="218"/>
      <c r="T50" s="50"/>
    </row>
    <row r="51" spans="1:20" ht="17" thickBot="1">
      <c r="A51" s="217"/>
      <c r="B51" s="52"/>
      <c r="C51" s="52"/>
      <c r="D51" s="218"/>
      <c r="E51" s="218"/>
      <c r="F51" s="53"/>
      <c r="H51" s="217"/>
      <c r="I51" s="52"/>
      <c r="J51" s="52"/>
      <c r="K51" s="218"/>
      <c r="L51" s="218"/>
      <c r="M51" s="53"/>
      <c r="O51" s="217"/>
      <c r="P51" s="52"/>
      <c r="Q51" s="52"/>
      <c r="R51" s="218"/>
      <c r="S51" s="218"/>
      <c r="T51" s="53"/>
    </row>
    <row r="52" spans="1:20" ht="35" thickBot="1">
      <c r="A52" s="54" t="s">
        <v>0</v>
      </c>
      <c r="B52" s="55" t="s">
        <v>1</v>
      </c>
      <c r="C52" s="55" t="s">
        <v>4</v>
      </c>
      <c r="D52" s="55" t="s">
        <v>5</v>
      </c>
      <c r="E52" s="55" t="s">
        <v>2</v>
      </c>
      <c r="F52" s="56" t="s">
        <v>3</v>
      </c>
      <c r="H52" s="54" t="s">
        <v>0</v>
      </c>
      <c r="I52" s="55" t="s">
        <v>1</v>
      </c>
      <c r="J52" s="55" t="s">
        <v>4</v>
      </c>
      <c r="K52" s="55" t="s">
        <v>5</v>
      </c>
      <c r="L52" s="55" t="s">
        <v>2</v>
      </c>
      <c r="M52" s="56" t="s">
        <v>3</v>
      </c>
      <c r="O52" s="54" t="s">
        <v>0</v>
      </c>
      <c r="P52" s="55" t="s">
        <v>1</v>
      </c>
      <c r="Q52" s="55" t="s">
        <v>4</v>
      </c>
      <c r="R52" s="55"/>
      <c r="S52" s="55" t="s">
        <v>2</v>
      </c>
      <c r="T52" s="56" t="s">
        <v>3</v>
      </c>
    </row>
    <row r="53" spans="1:20">
      <c r="A53" s="17"/>
      <c r="B53" s="18"/>
      <c r="C53" s="19" t="s">
        <v>10</v>
      </c>
      <c r="D53" s="59"/>
      <c r="E53" s="59"/>
      <c r="F53" s="73">
        <f>B53*E53</f>
        <v>0</v>
      </c>
      <c r="H53" s="17"/>
      <c r="I53" s="14"/>
      <c r="J53" s="15" t="s">
        <v>10</v>
      </c>
      <c r="K53" s="57"/>
      <c r="L53" s="57"/>
      <c r="M53" s="58">
        <f>I53*L53</f>
        <v>0</v>
      </c>
      <c r="O53" s="17"/>
      <c r="P53" s="18"/>
      <c r="Q53" s="19" t="s">
        <v>10</v>
      </c>
      <c r="R53" s="59"/>
      <c r="S53" s="59"/>
      <c r="T53" s="73">
        <f>P53*S53</f>
        <v>0</v>
      </c>
    </row>
    <row r="54" spans="1:20">
      <c r="A54" s="20"/>
      <c r="B54" s="21"/>
      <c r="C54" s="22" t="s">
        <v>12</v>
      </c>
      <c r="D54" s="62"/>
      <c r="E54" s="62"/>
      <c r="F54" s="74">
        <f t="shared" ref="F54:F67" si="7">B54*E54</f>
        <v>0</v>
      </c>
      <c r="H54" s="20"/>
      <c r="I54" s="2"/>
      <c r="J54" s="3" t="s">
        <v>10</v>
      </c>
      <c r="K54" s="60"/>
      <c r="L54" s="60"/>
      <c r="M54" s="61">
        <f t="shared" ref="M54:M67" si="8">I54*L54</f>
        <v>0</v>
      </c>
      <c r="O54" s="20"/>
      <c r="P54" s="21"/>
      <c r="Q54" s="22" t="s">
        <v>10</v>
      </c>
      <c r="R54" s="77"/>
      <c r="S54" s="60"/>
      <c r="T54" s="74">
        <f t="shared" ref="T54:T67" si="9">P54*S54</f>
        <v>0</v>
      </c>
    </row>
    <row r="55" spans="1:20">
      <c r="A55" s="20"/>
      <c r="B55" s="21"/>
      <c r="C55" s="22" t="s">
        <v>10</v>
      </c>
      <c r="D55" s="62"/>
      <c r="E55" s="62"/>
      <c r="F55" s="74">
        <f>B55*E55</f>
        <v>0</v>
      </c>
      <c r="H55" s="20"/>
      <c r="I55" s="2"/>
      <c r="J55" s="3" t="s">
        <v>10</v>
      </c>
      <c r="K55" s="60"/>
      <c r="L55" s="60"/>
      <c r="M55" s="61">
        <f t="shared" si="8"/>
        <v>0</v>
      </c>
      <c r="O55" s="20"/>
      <c r="P55" s="21"/>
      <c r="Q55" s="22" t="s">
        <v>10</v>
      </c>
      <c r="R55" s="62"/>
      <c r="S55" s="62"/>
      <c r="T55" s="74">
        <f t="shared" si="9"/>
        <v>0</v>
      </c>
    </row>
    <row r="56" spans="1:20" ht="17">
      <c r="A56" s="20"/>
      <c r="B56" s="21"/>
      <c r="C56" s="23" t="s">
        <v>11</v>
      </c>
      <c r="D56" s="64"/>
      <c r="E56" s="64"/>
      <c r="F56" s="74">
        <f t="shared" si="7"/>
        <v>0</v>
      </c>
      <c r="H56" s="20"/>
      <c r="I56" s="2"/>
      <c r="J56" s="4" t="s">
        <v>10</v>
      </c>
      <c r="K56" s="63"/>
      <c r="L56" s="63"/>
      <c r="M56" s="61">
        <f>I56*L56</f>
        <v>0</v>
      </c>
      <c r="O56" s="20"/>
      <c r="P56" s="21"/>
      <c r="Q56" s="23" t="s">
        <v>10</v>
      </c>
      <c r="R56" s="64"/>
      <c r="S56" s="64"/>
      <c r="T56" s="74">
        <f>P56*S56</f>
        <v>0</v>
      </c>
    </row>
    <row r="57" spans="1:20" ht="17">
      <c r="A57" s="20"/>
      <c r="B57" s="21"/>
      <c r="C57" s="23" t="s">
        <v>10</v>
      </c>
      <c r="D57" s="64"/>
      <c r="E57" s="64"/>
      <c r="F57" s="74">
        <f t="shared" si="7"/>
        <v>0</v>
      </c>
      <c r="H57" s="20"/>
      <c r="I57" s="198"/>
      <c r="J57" s="190" t="s">
        <v>10</v>
      </c>
      <c r="K57" s="63"/>
      <c r="L57" s="63"/>
      <c r="M57" s="61">
        <f t="shared" si="8"/>
        <v>0</v>
      </c>
      <c r="O57" s="20"/>
      <c r="P57" s="21"/>
      <c r="Q57" s="23" t="s">
        <v>11</v>
      </c>
      <c r="R57" s="64"/>
      <c r="S57" s="64"/>
      <c r="T57" s="74">
        <f t="shared" si="9"/>
        <v>0</v>
      </c>
    </row>
    <row r="58" spans="1:20" ht="17">
      <c r="A58" s="20"/>
      <c r="B58" s="21"/>
      <c r="C58" s="23" t="s">
        <v>10</v>
      </c>
      <c r="D58" s="64"/>
      <c r="E58" s="64"/>
      <c r="F58" s="74">
        <f t="shared" si="7"/>
        <v>0</v>
      </c>
      <c r="H58" s="1"/>
      <c r="I58" s="2"/>
      <c r="J58" s="4"/>
      <c r="K58" s="63"/>
      <c r="L58" s="63"/>
      <c r="M58" s="61">
        <f t="shared" si="8"/>
        <v>0</v>
      </c>
      <c r="O58" s="26"/>
      <c r="P58" s="21"/>
      <c r="Q58" s="23"/>
      <c r="R58" s="64"/>
      <c r="S58" s="64"/>
      <c r="T58" s="74">
        <f t="shared" si="9"/>
        <v>0</v>
      </c>
    </row>
    <row r="59" spans="1:20">
      <c r="A59" s="20"/>
      <c r="B59" s="21"/>
      <c r="C59" s="23"/>
      <c r="D59" s="64"/>
      <c r="E59" s="64"/>
      <c r="F59" s="74">
        <f t="shared" si="7"/>
        <v>0</v>
      </c>
      <c r="H59" s="1"/>
      <c r="I59" s="2"/>
      <c r="J59" s="4"/>
      <c r="K59" s="63"/>
      <c r="L59" s="63"/>
      <c r="M59" s="61">
        <f t="shared" si="8"/>
        <v>0</v>
      </c>
      <c r="O59" s="26"/>
      <c r="P59" s="21"/>
      <c r="Q59" s="23"/>
      <c r="R59" s="64"/>
      <c r="S59" s="64"/>
      <c r="T59" s="74">
        <f t="shared" si="9"/>
        <v>0</v>
      </c>
    </row>
    <row r="60" spans="1:20">
      <c r="A60" s="26"/>
      <c r="B60" s="21"/>
      <c r="C60" s="23"/>
      <c r="D60" s="64"/>
      <c r="E60" s="64"/>
      <c r="F60" s="74">
        <f t="shared" si="7"/>
        <v>0</v>
      </c>
      <c r="H60" s="1"/>
      <c r="I60" s="2"/>
      <c r="J60" s="4"/>
      <c r="K60" s="63"/>
      <c r="L60" s="63"/>
      <c r="M60" s="61">
        <f t="shared" si="8"/>
        <v>0</v>
      </c>
      <c r="O60" s="26"/>
      <c r="P60" s="21"/>
      <c r="Q60" s="23"/>
      <c r="R60" s="64"/>
      <c r="S60" s="64"/>
      <c r="T60" s="74">
        <f t="shared" si="9"/>
        <v>0</v>
      </c>
    </row>
    <row r="61" spans="1:20">
      <c r="A61" s="26"/>
      <c r="B61" s="27"/>
      <c r="C61" s="23"/>
      <c r="D61" s="64"/>
      <c r="E61" s="64"/>
      <c r="F61" s="74">
        <f t="shared" si="7"/>
        <v>0</v>
      </c>
      <c r="H61" s="1"/>
      <c r="I61" s="5"/>
      <c r="J61" s="4"/>
      <c r="K61" s="63"/>
      <c r="L61" s="63"/>
      <c r="M61" s="61">
        <f t="shared" si="8"/>
        <v>0</v>
      </c>
      <c r="O61" s="26"/>
      <c r="P61" s="27"/>
      <c r="Q61" s="23"/>
      <c r="R61" s="64"/>
      <c r="S61" s="64"/>
      <c r="T61" s="74">
        <f t="shared" si="9"/>
        <v>0</v>
      </c>
    </row>
    <row r="62" spans="1:20">
      <c r="A62" s="26"/>
      <c r="B62" s="21"/>
      <c r="C62" s="23"/>
      <c r="D62" s="64"/>
      <c r="E62" s="64"/>
      <c r="F62" s="74">
        <f t="shared" si="7"/>
        <v>0</v>
      </c>
      <c r="H62" s="1"/>
      <c r="I62" s="2"/>
      <c r="J62" s="4"/>
      <c r="K62" s="63"/>
      <c r="L62" s="63"/>
      <c r="M62" s="61">
        <f t="shared" si="8"/>
        <v>0</v>
      </c>
      <c r="O62" s="26"/>
      <c r="P62" s="21"/>
      <c r="Q62" s="23"/>
      <c r="R62" s="64"/>
      <c r="S62" s="64"/>
      <c r="T62" s="74">
        <f t="shared" si="9"/>
        <v>0</v>
      </c>
    </row>
    <row r="63" spans="1:20">
      <c r="A63" s="26"/>
      <c r="B63" s="21"/>
      <c r="C63" s="23"/>
      <c r="D63" s="64"/>
      <c r="E63" s="64"/>
      <c r="F63" s="74">
        <f t="shared" si="7"/>
        <v>0</v>
      </c>
      <c r="H63" s="1"/>
      <c r="I63" s="2"/>
      <c r="J63" s="4"/>
      <c r="K63" s="63"/>
      <c r="L63" s="63"/>
      <c r="M63" s="61">
        <f t="shared" si="8"/>
        <v>0</v>
      </c>
      <c r="O63" s="26"/>
      <c r="P63" s="21"/>
      <c r="Q63" s="23"/>
      <c r="R63" s="64"/>
      <c r="S63" s="64"/>
      <c r="T63" s="74">
        <f t="shared" si="9"/>
        <v>0</v>
      </c>
    </row>
    <row r="64" spans="1:20">
      <c r="A64" s="26"/>
      <c r="B64" s="23"/>
      <c r="C64" s="28"/>
      <c r="D64" s="33"/>
      <c r="E64" s="33"/>
      <c r="F64" s="74">
        <f t="shared" si="7"/>
        <v>0</v>
      </c>
      <c r="H64" s="1"/>
      <c r="I64" s="4"/>
      <c r="J64" s="6"/>
      <c r="K64" s="32"/>
      <c r="L64" s="32"/>
      <c r="M64" s="61">
        <f t="shared" si="8"/>
        <v>0</v>
      </c>
      <c r="O64" s="26"/>
      <c r="P64" s="23"/>
      <c r="Q64" s="28"/>
      <c r="R64" s="33"/>
      <c r="S64" s="33"/>
      <c r="T64" s="74">
        <f t="shared" si="9"/>
        <v>0</v>
      </c>
    </row>
    <row r="65" spans="1:20">
      <c r="A65" s="26"/>
      <c r="B65" s="23"/>
      <c r="C65" s="23"/>
      <c r="D65" s="64"/>
      <c r="E65" s="64"/>
      <c r="F65" s="74">
        <f t="shared" si="7"/>
        <v>0</v>
      </c>
      <c r="H65" s="1"/>
      <c r="I65" s="4"/>
      <c r="J65" s="4"/>
      <c r="K65" s="63"/>
      <c r="L65" s="63"/>
      <c r="M65" s="61">
        <f t="shared" si="8"/>
        <v>0</v>
      </c>
      <c r="O65" s="26"/>
      <c r="P65" s="23"/>
      <c r="Q65" s="23"/>
      <c r="R65" s="64"/>
      <c r="S65" s="64"/>
      <c r="T65" s="74">
        <f t="shared" si="9"/>
        <v>0</v>
      </c>
    </row>
    <row r="66" spans="1:20">
      <c r="A66" s="26"/>
      <c r="B66" s="23"/>
      <c r="C66" s="23"/>
      <c r="D66" s="64"/>
      <c r="E66" s="64"/>
      <c r="F66" s="74">
        <f t="shared" si="7"/>
        <v>0</v>
      </c>
      <c r="H66" s="1"/>
      <c r="I66" s="4"/>
      <c r="J66" s="4"/>
      <c r="K66" s="63"/>
      <c r="L66" s="63"/>
      <c r="M66" s="61">
        <f t="shared" si="8"/>
        <v>0</v>
      </c>
      <c r="O66" s="26"/>
      <c r="P66" s="23"/>
      <c r="Q66" s="23"/>
      <c r="R66" s="64"/>
      <c r="S66" s="64"/>
      <c r="T66" s="74">
        <f t="shared" si="9"/>
        <v>0</v>
      </c>
    </row>
    <row r="67" spans="1:20" ht="17" thickBot="1">
      <c r="A67" s="29"/>
      <c r="B67" s="30"/>
      <c r="C67" s="30"/>
      <c r="D67" s="67"/>
      <c r="E67" s="67"/>
      <c r="F67" s="76">
        <f t="shared" si="7"/>
        <v>0</v>
      </c>
      <c r="H67" s="7"/>
      <c r="I67" s="8"/>
      <c r="J67" s="8"/>
      <c r="K67" s="65"/>
      <c r="L67" s="65"/>
      <c r="M67" s="66">
        <f t="shared" si="8"/>
        <v>0</v>
      </c>
      <c r="O67" s="29"/>
      <c r="P67" s="30"/>
      <c r="Q67" s="30"/>
      <c r="R67" s="67"/>
      <c r="S67" s="67"/>
      <c r="T67" s="76">
        <f t="shared" si="9"/>
        <v>0</v>
      </c>
    </row>
    <row r="68" spans="1:20" ht="17">
      <c r="A68" s="9"/>
      <c r="B68" s="9"/>
      <c r="C68" s="9"/>
      <c r="D68" s="9"/>
      <c r="E68" s="68" t="s">
        <v>6</v>
      </c>
      <c r="F68" s="69">
        <f>SUM(F53:F67)</f>
        <v>0</v>
      </c>
      <c r="H68" s="9"/>
      <c r="I68" s="9"/>
      <c r="J68" s="9"/>
      <c r="K68" s="9"/>
      <c r="L68" s="68" t="s">
        <v>6</v>
      </c>
      <c r="M68" s="69">
        <f>SUM(M53:M67)</f>
        <v>0</v>
      </c>
      <c r="O68" s="9"/>
      <c r="P68" s="9"/>
      <c r="Q68" s="9"/>
      <c r="R68" s="9"/>
      <c r="S68" s="68" t="s">
        <v>6</v>
      </c>
      <c r="T68" s="69">
        <f>SUM(T53:T67)</f>
        <v>0</v>
      </c>
    </row>
    <row r="69" spans="1:20">
      <c r="E69" s="10" t="s">
        <v>22</v>
      </c>
      <c r="F69" s="70"/>
      <c r="L69" s="10" t="s">
        <v>22</v>
      </c>
      <c r="M69" s="70"/>
      <c r="S69" s="10" t="s">
        <v>22</v>
      </c>
      <c r="T69" s="70"/>
    </row>
    <row r="70" spans="1:20">
      <c r="E70" s="10" t="s">
        <v>2</v>
      </c>
      <c r="F70" s="71" t="e">
        <f>F68/F69</f>
        <v>#DIV/0!</v>
      </c>
      <c r="L70" s="10" t="s">
        <v>2</v>
      </c>
      <c r="M70" s="71" t="e">
        <f>M68/M69</f>
        <v>#DIV/0!</v>
      </c>
      <c r="S70" s="10" t="s">
        <v>2</v>
      </c>
      <c r="T70" s="71" t="e">
        <f>T68/T69</f>
        <v>#DIV/0!</v>
      </c>
    </row>
    <row r="71" spans="1:20">
      <c r="E71" s="11"/>
      <c r="F71" s="72"/>
      <c r="L71" s="11"/>
      <c r="M71" s="72"/>
      <c r="S71" s="11"/>
      <c r="T71" s="72"/>
    </row>
    <row r="73" spans="1:20" ht="17" thickBot="1"/>
    <row r="74" spans="1:20">
      <c r="A74" s="216"/>
      <c r="B74" s="48"/>
      <c r="C74" s="49"/>
      <c r="D74" s="218"/>
      <c r="E74" s="218"/>
      <c r="F74" s="50"/>
      <c r="H74" s="216"/>
      <c r="I74" s="48"/>
      <c r="J74" s="49"/>
      <c r="K74" s="218"/>
      <c r="L74" s="218"/>
      <c r="M74" s="50"/>
      <c r="O74" s="216"/>
      <c r="P74" s="48"/>
      <c r="Q74" s="49"/>
      <c r="R74" s="218"/>
      <c r="S74" s="218"/>
      <c r="T74" s="50"/>
    </row>
    <row r="75" spans="1:20" ht="17" thickBot="1">
      <c r="A75" s="217"/>
      <c r="B75" s="52"/>
      <c r="C75" s="52"/>
      <c r="D75" s="218"/>
      <c r="E75" s="218"/>
      <c r="F75" s="53"/>
      <c r="H75" s="217"/>
      <c r="I75" s="52"/>
      <c r="J75" s="52"/>
      <c r="K75" s="218"/>
      <c r="L75" s="218"/>
      <c r="M75" s="53"/>
      <c r="O75" s="217"/>
      <c r="P75" s="52"/>
      <c r="Q75" s="52"/>
      <c r="R75" s="218"/>
      <c r="S75" s="218"/>
      <c r="T75" s="53"/>
    </row>
    <row r="76" spans="1:20" ht="35" thickBot="1">
      <c r="A76" s="54" t="s">
        <v>0</v>
      </c>
      <c r="B76" s="55" t="s">
        <v>1</v>
      </c>
      <c r="C76" s="55" t="s">
        <v>4</v>
      </c>
      <c r="D76" s="55" t="s">
        <v>5</v>
      </c>
      <c r="E76" s="55" t="s">
        <v>2</v>
      </c>
      <c r="F76" s="56" t="s">
        <v>3</v>
      </c>
      <c r="H76" s="78" t="s">
        <v>0</v>
      </c>
      <c r="I76" s="79" t="s">
        <v>1</v>
      </c>
      <c r="J76" s="79" t="s">
        <v>4</v>
      </c>
      <c r="K76" s="79" t="s">
        <v>5</v>
      </c>
      <c r="L76" s="79" t="s">
        <v>2</v>
      </c>
      <c r="M76" s="80" t="s">
        <v>3</v>
      </c>
      <c r="O76" s="54" t="s">
        <v>0</v>
      </c>
      <c r="P76" s="55" t="s">
        <v>1</v>
      </c>
      <c r="Q76" s="55" t="s">
        <v>4</v>
      </c>
      <c r="R76" s="55" t="s">
        <v>5</v>
      </c>
      <c r="S76" s="55" t="s">
        <v>2</v>
      </c>
      <c r="T76" s="56" t="s">
        <v>3</v>
      </c>
    </row>
    <row r="77" spans="1:20">
      <c r="A77" s="17"/>
      <c r="B77" s="18"/>
      <c r="C77" s="19" t="s">
        <v>12</v>
      </c>
      <c r="D77" s="59"/>
      <c r="E77" s="59"/>
      <c r="F77" s="73">
        <f>B77*E77</f>
        <v>0</v>
      </c>
      <c r="H77" s="34" t="s">
        <v>24</v>
      </c>
      <c r="I77" s="24">
        <v>218</v>
      </c>
      <c r="J77" s="25" t="s">
        <v>10</v>
      </c>
      <c r="K77" s="62"/>
      <c r="L77" s="62"/>
      <c r="M77" s="81">
        <f>I77*L77</f>
        <v>0</v>
      </c>
      <c r="O77" s="17"/>
      <c r="P77" s="18"/>
      <c r="Q77" s="19" t="s">
        <v>10</v>
      </c>
      <c r="R77" s="59"/>
      <c r="S77" s="59"/>
      <c r="T77" s="73">
        <f>P77*S77</f>
        <v>0</v>
      </c>
    </row>
    <row r="78" spans="1:20">
      <c r="A78" s="20"/>
      <c r="B78" s="21"/>
      <c r="C78" s="22" t="s">
        <v>10</v>
      </c>
      <c r="D78" s="62"/>
      <c r="E78" s="62"/>
      <c r="F78" s="74">
        <f t="shared" ref="F78:F91" si="10">B78*E78</f>
        <v>0</v>
      </c>
      <c r="H78" s="20"/>
      <c r="I78" s="21"/>
      <c r="J78" s="22" t="s">
        <v>10</v>
      </c>
      <c r="K78" s="62"/>
      <c r="L78" s="62"/>
      <c r="M78" s="74">
        <f t="shared" ref="M78:M91" si="11">I78*L78</f>
        <v>0</v>
      </c>
      <c r="O78" s="20"/>
      <c r="P78" s="21"/>
      <c r="Q78" s="22" t="s">
        <v>10</v>
      </c>
      <c r="R78" s="63"/>
      <c r="S78" s="63"/>
      <c r="T78" s="74">
        <f t="shared" ref="T78:T91" si="12">P78*S78</f>
        <v>0</v>
      </c>
    </row>
    <row r="79" spans="1:20">
      <c r="A79" s="20"/>
      <c r="B79" s="21"/>
      <c r="C79" s="22" t="s">
        <v>10</v>
      </c>
      <c r="D79" s="62"/>
      <c r="E79" s="62"/>
      <c r="F79" s="74">
        <f t="shared" si="10"/>
        <v>0</v>
      </c>
      <c r="H79" s="20"/>
      <c r="I79" s="21"/>
      <c r="J79" s="22" t="s">
        <v>10</v>
      </c>
      <c r="K79" s="62"/>
      <c r="L79" s="62"/>
      <c r="M79" s="74">
        <f t="shared" si="11"/>
        <v>0</v>
      </c>
      <c r="O79" s="20"/>
      <c r="P79" s="21"/>
      <c r="Q79" s="22" t="s">
        <v>10</v>
      </c>
      <c r="R79" s="62"/>
      <c r="S79" s="62"/>
      <c r="T79" s="74">
        <f>P79*S79</f>
        <v>0</v>
      </c>
    </row>
    <row r="80" spans="1:20" ht="17">
      <c r="A80" s="20"/>
      <c r="B80" s="21"/>
      <c r="C80" s="23" t="s">
        <v>10</v>
      </c>
      <c r="D80" s="64"/>
      <c r="E80" s="64"/>
      <c r="F80" s="74">
        <f t="shared" si="10"/>
        <v>0</v>
      </c>
      <c r="H80" s="20"/>
      <c r="I80" s="21"/>
      <c r="J80" s="23" t="s">
        <v>10</v>
      </c>
      <c r="K80" s="60"/>
      <c r="L80" s="60"/>
      <c r="M80" s="74">
        <f t="shared" si="11"/>
        <v>0</v>
      </c>
      <c r="O80" s="20"/>
      <c r="P80" s="21"/>
      <c r="Q80" s="23" t="s">
        <v>10</v>
      </c>
      <c r="R80" s="64"/>
      <c r="S80" s="64"/>
      <c r="T80" s="74">
        <f t="shared" si="12"/>
        <v>0</v>
      </c>
    </row>
    <row r="81" spans="1:20" ht="17">
      <c r="A81" s="20"/>
      <c r="B81" s="21"/>
      <c r="C81" s="23" t="s">
        <v>10</v>
      </c>
      <c r="D81" s="75"/>
      <c r="E81" s="75"/>
      <c r="F81" s="74">
        <f>B81*E81</f>
        <v>0</v>
      </c>
      <c r="H81" s="20"/>
      <c r="I81" s="21"/>
      <c r="J81" s="23" t="s">
        <v>10</v>
      </c>
      <c r="K81" s="64"/>
      <c r="L81" s="64"/>
      <c r="M81" s="74">
        <f>I81*L81</f>
        <v>0</v>
      </c>
      <c r="O81" s="26"/>
      <c r="P81" s="21"/>
      <c r="Q81" s="23"/>
      <c r="R81" s="64"/>
      <c r="S81" s="64"/>
      <c r="T81" s="74">
        <f t="shared" si="12"/>
        <v>0</v>
      </c>
    </row>
    <row r="82" spans="1:20" ht="17">
      <c r="A82" s="20"/>
      <c r="B82" s="21"/>
      <c r="C82" s="23" t="s">
        <v>10</v>
      </c>
      <c r="D82" s="62"/>
      <c r="E82" s="62"/>
      <c r="F82" s="74">
        <f t="shared" si="10"/>
        <v>0</v>
      </c>
      <c r="H82" s="20"/>
      <c r="I82" s="21"/>
      <c r="J82" s="23" t="s">
        <v>10</v>
      </c>
      <c r="K82" s="64"/>
      <c r="L82" s="64"/>
      <c r="M82" s="74">
        <f t="shared" si="11"/>
        <v>0</v>
      </c>
      <c r="O82" s="26"/>
      <c r="P82" s="21"/>
      <c r="Q82" s="23"/>
      <c r="R82" s="64"/>
      <c r="S82" s="64"/>
      <c r="T82" s="74">
        <f t="shared" si="12"/>
        <v>0</v>
      </c>
    </row>
    <row r="83" spans="1:20" ht="17">
      <c r="A83" s="20"/>
      <c r="B83" s="21"/>
      <c r="C83" s="23" t="s">
        <v>10</v>
      </c>
      <c r="D83" s="63"/>
      <c r="E83" s="63"/>
      <c r="F83" s="74">
        <f t="shared" si="10"/>
        <v>0</v>
      </c>
      <c r="H83" s="20"/>
      <c r="I83" s="21"/>
      <c r="J83" s="23" t="s">
        <v>10</v>
      </c>
      <c r="K83" s="64"/>
      <c r="L83" s="64"/>
      <c r="M83" s="74">
        <f t="shared" si="11"/>
        <v>0</v>
      </c>
      <c r="O83" s="26"/>
      <c r="P83" s="21"/>
      <c r="Q83" s="23"/>
      <c r="R83" s="64"/>
      <c r="S83" s="64"/>
      <c r="T83" s="74">
        <f t="shared" si="12"/>
        <v>0</v>
      </c>
    </row>
    <row r="84" spans="1:20" ht="17">
      <c r="A84" s="20"/>
      <c r="B84" s="21"/>
      <c r="C84" s="23" t="s">
        <v>10</v>
      </c>
      <c r="D84" s="64"/>
      <c r="E84" s="64"/>
      <c r="F84" s="74">
        <f t="shared" si="10"/>
        <v>0</v>
      </c>
      <c r="H84" s="20"/>
      <c r="I84" s="21"/>
      <c r="J84" s="23" t="s">
        <v>10</v>
      </c>
      <c r="K84" s="64"/>
      <c r="L84" s="64"/>
      <c r="M84" s="74">
        <f t="shared" si="11"/>
        <v>0</v>
      </c>
      <c r="O84" s="26"/>
      <c r="P84" s="21"/>
      <c r="Q84" s="23"/>
      <c r="R84" s="64"/>
      <c r="S84" s="64"/>
      <c r="T84" s="74">
        <f t="shared" si="12"/>
        <v>0</v>
      </c>
    </row>
    <row r="85" spans="1:20" ht="17">
      <c r="A85" s="20"/>
      <c r="B85" s="27"/>
      <c r="C85" s="23" t="s">
        <v>10</v>
      </c>
      <c r="D85" s="63"/>
      <c r="E85" s="63"/>
      <c r="F85" s="74">
        <f t="shared" si="10"/>
        <v>0</v>
      </c>
      <c r="H85" s="20"/>
      <c r="I85" s="27"/>
      <c r="J85" s="23" t="s">
        <v>10</v>
      </c>
      <c r="K85" s="64"/>
      <c r="L85" s="64"/>
      <c r="M85" s="74">
        <f t="shared" si="11"/>
        <v>0</v>
      </c>
      <c r="O85" s="26"/>
      <c r="P85" s="27"/>
      <c r="Q85" s="23"/>
      <c r="R85" s="64"/>
      <c r="S85" s="64"/>
      <c r="T85" s="74">
        <f t="shared" si="12"/>
        <v>0</v>
      </c>
    </row>
    <row r="86" spans="1:20" ht="17">
      <c r="A86" s="20"/>
      <c r="B86" s="21"/>
      <c r="C86" s="23" t="s">
        <v>10</v>
      </c>
      <c r="D86" s="64"/>
      <c r="E86" s="64"/>
      <c r="F86" s="74">
        <f t="shared" si="10"/>
        <v>0</v>
      </c>
      <c r="H86" s="20"/>
      <c r="I86" s="21"/>
      <c r="J86" s="23" t="s">
        <v>10</v>
      </c>
      <c r="K86" s="64"/>
      <c r="L86" s="64"/>
      <c r="M86" s="74">
        <f t="shared" si="11"/>
        <v>0</v>
      </c>
      <c r="O86" s="26"/>
      <c r="P86" s="21"/>
      <c r="Q86" s="23"/>
      <c r="R86" s="64"/>
      <c r="S86" s="64"/>
      <c r="T86" s="74">
        <f t="shared" si="12"/>
        <v>0</v>
      </c>
    </row>
    <row r="87" spans="1:20">
      <c r="A87" s="26"/>
      <c r="B87" s="21"/>
      <c r="C87" s="23"/>
      <c r="D87" s="64"/>
      <c r="E87" s="64"/>
      <c r="F87" s="74">
        <f t="shared" si="10"/>
        <v>0</v>
      </c>
      <c r="H87" s="20"/>
      <c r="I87" s="21"/>
      <c r="J87" s="23"/>
      <c r="K87" s="64"/>
      <c r="L87" s="64"/>
      <c r="M87" s="74">
        <f t="shared" si="11"/>
        <v>0</v>
      </c>
      <c r="O87" s="26"/>
      <c r="P87" s="21"/>
      <c r="Q87" s="23"/>
      <c r="R87" s="64"/>
      <c r="S87" s="64"/>
      <c r="T87" s="74">
        <f t="shared" si="12"/>
        <v>0</v>
      </c>
    </row>
    <row r="88" spans="1:20">
      <c r="A88" s="26"/>
      <c r="B88" s="23"/>
      <c r="C88" s="28"/>
      <c r="D88" s="33"/>
      <c r="E88" s="33"/>
      <c r="F88" s="74">
        <f t="shared" si="10"/>
        <v>0</v>
      </c>
      <c r="H88" s="26"/>
      <c r="I88" s="23"/>
      <c r="J88" s="28"/>
      <c r="K88" s="33"/>
      <c r="L88" s="33"/>
      <c r="M88" s="74">
        <f t="shared" si="11"/>
        <v>0</v>
      </c>
      <c r="O88" s="26"/>
      <c r="P88" s="23"/>
      <c r="Q88" s="28"/>
      <c r="R88" s="33"/>
      <c r="S88" s="33"/>
      <c r="T88" s="74">
        <f t="shared" si="12"/>
        <v>0</v>
      </c>
    </row>
    <row r="89" spans="1:20">
      <c r="A89" s="26"/>
      <c r="B89" s="23"/>
      <c r="C89" s="23"/>
      <c r="D89" s="64"/>
      <c r="E89" s="64"/>
      <c r="F89" s="74">
        <f t="shared" si="10"/>
        <v>0</v>
      </c>
      <c r="H89" s="26"/>
      <c r="I89" s="23"/>
      <c r="J89" s="23"/>
      <c r="K89" s="64"/>
      <c r="L89" s="64"/>
      <c r="M89" s="74">
        <f t="shared" si="11"/>
        <v>0</v>
      </c>
      <c r="O89" s="26"/>
      <c r="P89" s="23"/>
      <c r="Q89" s="23"/>
      <c r="R89" s="64"/>
      <c r="S89" s="64"/>
      <c r="T89" s="74">
        <f t="shared" si="12"/>
        <v>0</v>
      </c>
    </row>
    <row r="90" spans="1:20">
      <c r="A90" s="26"/>
      <c r="B90" s="23"/>
      <c r="C90" s="23"/>
      <c r="D90" s="64"/>
      <c r="E90" s="64"/>
      <c r="F90" s="74">
        <f t="shared" si="10"/>
        <v>0</v>
      </c>
      <c r="H90" s="26"/>
      <c r="I90" s="23"/>
      <c r="J90" s="23"/>
      <c r="K90" s="64"/>
      <c r="L90" s="64"/>
      <c r="M90" s="74">
        <f t="shared" si="11"/>
        <v>0</v>
      </c>
      <c r="O90" s="26"/>
      <c r="P90" s="23"/>
      <c r="Q90" s="23"/>
      <c r="R90" s="64"/>
      <c r="S90" s="64"/>
      <c r="T90" s="74">
        <f t="shared" si="12"/>
        <v>0</v>
      </c>
    </row>
    <row r="91" spans="1:20" ht="17" thickBot="1">
      <c r="A91" s="29"/>
      <c r="B91" s="30"/>
      <c r="C91" s="30"/>
      <c r="D91" s="67"/>
      <c r="E91" s="67"/>
      <c r="F91" s="76">
        <f t="shared" si="10"/>
        <v>0</v>
      </c>
      <c r="H91" s="29"/>
      <c r="I91" s="30"/>
      <c r="J91" s="30"/>
      <c r="K91" s="67"/>
      <c r="L91" s="67"/>
      <c r="M91" s="76">
        <f t="shared" si="11"/>
        <v>0</v>
      </c>
      <c r="O91" s="29"/>
      <c r="P91" s="30"/>
      <c r="Q91" s="30"/>
      <c r="R91" s="67"/>
      <c r="S91" s="67"/>
      <c r="T91" s="76">
        <f t="shared" si="12"/>
        <v>0</v>
      </c>
    </row>
    <row r="92" spans="1:20" ht="17">
      <c r="A92" s="9"/>
      <c r="B92" s="9"/>
      <c r="C92" s="9"/>
      <c r="D92" s="9"/>
      <c r="E92" s="68" t="s">
        <v>6</v>
      </c>
      <c r="F92" s="69">
        <f>SUM(F77:F91)</f>
        <v>0</v>
      </c>
      <c r="H92" s="9"/>
      <c r="I92" s="9"/>
      <c r="J92" s="9"/>
      <c r="K92" s="9"/>
      <c r="L92" s="68" t="s">
        <v>6</v>
      </c>
      <c r="M92" s="69">
        <f>SUM(M77:M91)</f>
        <v>0</v>
      </c>
      <c r="O92" s="9"/>
      <c r="P92" s="9"/>
      <c r="Q92" s="9"/>
      <c r="R92" s="9"/>
      <c r="S92" s="68" t="s">
        <v>6</v>
      </c>
      <c r="T92" s="69">
        <f>SUM(T77:T91)</f>
        <v>0</v>
      </c>
    </row>
    <row r="93" spans="1:20">
      <c r="E93" s="10" t="s">
        <v>22</v>
      </c>
      <c r="F93" s="70"/>
      <c r="L93" s="10" t="s">
        <v>22</v>
      </c>
      <c r="M93" s="70"/>
      <c r="S93" s="10" t="s">
        <v>22</v>
      </c>
      <c r="T93" s="70"/>
    </row>
    <row r="94" spans="1:20">
      <c r="E94" s="10" t="s">
        <v>2</v>
      </c>
      <c r="F94" s="71" t="e">
        <f>F92/F93</f>
        <v>#DIV/0!</v>
      </c>
      <c r="L94" s="10" t="s">
        <v>2</v>
      </c>
      <c r="M94" s="71" t="e">
        <f>M92/M93</f>
        <v>#DIV/0!</v>
      </c>
      <c r="S94" s="10" t="s">
        <v>2</v>
      </c>
      <c r="T94" s="71" t="e">
        <f>T92/T93</f>
        <v>#DIV/0!</v>
      </c>
    </row>
    <row r="95" spans="1:20">
      <c r="E95" s="11"/>
      <c r="F95" s="72"/>
      <c r="L95" s="11"/>
      <c r="M95" s="72"/>
      <c r="S95" s="11"/>
      <c r="T95" s="72"/>
    </row>
    <row r="96" spans="1:20" ht="17" thickBot="1"/>
    <row r="97" spans="1:24">
      <c r="A97" s="216"/>
      <c r="B97" s="48"/>
      <c r="C97" s="49"/>
      <c r="D97" s="218"/>
      <c r="E97" s="218"/>
      <c r="F97" s="50"/>
      <c r="H97" s="216"/>
      <c r="I97" s="48"/>
      <c r="J97" s="49"/>
      <c r="K97" s="218"/>
      <c r="L97" s="218"/>
      <c r="M97" s="50"/>
      <c r="O97" s="216"/>
      <c r="P97" s="48"/>
      <c r="Q97" s="49"/>
      <c r="R97" s="218"/>
      <c r="S97" s="218"/>
      <c r="T97" s="50"/>
    </row>
    <row r="98" spans="1:24" ht="17" thickBot="1">
      <c r="A98" s="217"/>
      <c r="B98" s="52"/>
      <c r="C98" s="52"/>
      <c r="D98" s="218"/>
      <c r="E98" s="218"/>
      <c r="F98" s="53"/>
      <c r="H98" s="217"/>
      <c r="I98" s="52"/>
      <c r="J98" s="52"/>
      <c r="K98" s="218"/>
      <c r="L98" s="218"/>
      <c r="M98" s="53"/>
      <c r="O98" s="217"/>
      <c r="P98" s="52"/>
      <c r="Q98" s="52"/>
      <c r="R98" s="218"/>
      <c r="S98" s="218"/>
      <c r="T98" s="53"/>
    </row>
    <row r="99" spans="1:24" ht="35" thickBot="1">
      <c r="A99" s="54" t="s">
        <v>0</v>
      </c>
      <c r="B99" s="55" t="s">
        <v>1</v>
      </c>
      <c r="C99" s="55" t="s">
        <v>4</v>
      </c>
      <c r="D99" s="55" t="s">
        <v>5</v>
      </c>
      <c r="E99" s="55" t="s">
        <v>2</v>
      </c>
      <c r="F99" s="56" t="s">
        <v>3</v>
      </c>
      <c r="H99" s="54" t="s">
        <v>0</v>
      </c>
      <c r="I99" s="55" t="s">
        <v>1</v>
      </c>
      <c r="J99" s="55" t="s">
        <v>4</v>
      </c>
      <c r="K99" s="55" t="s">
        <v>5</v>
      </c>
      <c r="L99" s="55" t="s">
        <v>2</v>
      </c>
      <c r="M99" s="56" t="s">
        <v>3</v>
      </c>
      <c r="O99" s="78" t="s">
        <v>0</v>
      </c>
      <c r="P99" s="79" t="s">
        <v>1</v>
      </c>
      <c r="Q99" s="79" t="s">
        <v>4</v>
      </c>
      <c r="R99" s="79" t="s">
        <v>5</v>
      </c>
      <c r="S99" s="79" t="s">
        <v>2</v>
      </c>
      <c r="T99" s="80" t="s">
        <v>3</v>
      </c>
      <c r="V99" s="42"/>
      <c r="W99" s="42"/>
      <c r="X99" s="41"/>
    </row>
    <row r="100" spans="1:24">
      <c r="A100" s="17"/>
      <c r="B100" s="18"/>
      <c r="C100" s="19" t="s">
        <v>10</v>
      </c>
      <c r="D100" s="59"/>
      <c r="E100" s="59"/>
      <c r="F100" s="73">
        <f>B100*E100</f>
        <v>0</v>
      </c>
      <c r="H100" s="17"/>
      <c r="I100" s="18"/>
      <c r="J100" s="19" t="s">
        <v>10</v>
      </c>
      <c r="K100" s="64"/>
      <c r="L100" s="64"/>
      <c r="M100" s="73">
        <f>I100*L100</f>
        <v>0</v>
      </c>
      <c r="O100" s="40"/>
      <c r="P100" s="14"/>
      <c r="Q100" s="15" t="s">
        <v>10</v>
      </c>
      <c r="R100" s="57"/>
      <c r="S100" s="57"/>
      <c r="T100" s="58">
        <f>S100*P100</f>
        <v>0</v>
      </c>
      <c r="V100" s="43"/>
      <c r="W100" s="43"/>
      <c r="X100" s="41"/>
    </row>
    <row r="101" spans="1:24">
      <c r="A101" s="20"/>
      <c r="B101" s="21"/>
      <c r="C101" s="22" t="s">
        <v>10</v>
      </c>
      <c r="D101" s="62"/>
      <c r="E101" s="62"/>
      <c r="F101" s="74">
        <f t="shared" ref="F101:F114" si="13">B101*E101</f>
        <v>0</v>
      </c>
      <c r="H101" s="20"/>
      <c r="I101" s="21"/>
      <c r="J101" s="22" t="s">
        <v>10</v>
      </c>
      <c r="K101" s="62"/>
      <c r="L101" s="62"/>
      <c r="M101" s="74">
        <f t="shared" ref="M101:M114" si="14">I101*L101</f>
        <v>0</v>
      </c>
      <c r="O101" s="38"/>
      <c r="P101" s="2"/>
      <c r="Q101" s="3" t="s">
        <v>10</v>
      </c>
      <c r="R101" s="60"/>
      <c r="S101" s="60"/>
      <c r="T101" s="82">
        <f t="shared" ref="T101:T114" si="15">S101*P101</f>
        <v>0</v>
      </c>
      <c r="V101" s="43"/>
      <c r="W101" s="43"/>
      <c r="X101" s="41"/>
    </row>
    <row r="102" spans="1:24">
      <c r="A102" s="20"/>
      <c r="B102" s="21"/>
      <c r="C102" s="22" t="s">
        <v>10</v>
      </c>
      <c r="D102" s="62"/>
      <c r="E102" s="62"/>
      <c r="F102" s="74">
        <f t="shared" si="13"/>
        <v>0</v>
      </c>
      <c r="H102" s="20"/>
      <c r="I102" s="21"/>
      <c r="J102" s="22" t="s">
        <v>10</v>
      </c>
      <c r="K102" s="64"/>
      <c r="L102" s="64"/>
      <c r="M102" s="74">
        <f t="shared" si="14"/>
        <v>0</v>
      </c>
      <c r="O102" s="38"/>
      <c r="P102" s="2"/>
      <c r="Q102" s="3" t="s">
        <v>10</v>
      </c>
      <c r="R102" s="60"/>
      <c r="S102" s="60"/>
      <c r="T102" s="82">
        <f t="shared" si="15"/>
        <v>0</v>
      </c>
      <c r="V102" s="43"/>
      <c r="W102" s="43"/>
      <c r="X102" s="41"/>
    </row>
    <row r="103" spans="1:24" ht="17">
      <c r="A103" s="20"/>
      <c r="B103" s="21"/>
      <c r="C103" s="23" t="s">
        <v>10</v>
      </c>
      <c r="D103" s="64"/>
      <c r="E103" s="64"/>
      <c r="F103" s="74">
        <f t="shared" si="13"/>
        <v>0</v>
      </c>
      <c r="H103" s="20"/>
      <c r="I103" s="21"/>
      <c r="J103" s="23" t="s">
        <v>10</v>
      </c>
      <c r="K103" s="64"/>
      <c r="L103" s="64"/>
      <c r="M103" s="74">
        <f t="shared" si="14"/>
        <v>0</v>
      </c>
      <c r="O103" s="38"/>
      <c r="P103" s="2"/>
      <c r="Q103" s="4" t="s">
        <v>10</v>
      </c>
      <c r="R103" s="64"/>
      <c r="S103" s="64"/>
      <c r="T103" s="82">
        <f t="shared" si="15"/>
        <v>0</v>
      </c>
      <c r="V103" s="43"/>
      <c r="W103" s="43"/>
      <c r="X103" s="41"/>
    </row>
    <row r="104" spans="1:24" ht="17">
      <c r="A104" s="20"/>
      <c r="B104" s="21"/>
      <c r="C104" s="23" t="s">
        <v>10</v>
      </c>
      <c r="D104" s="62"/>
      <c r="E104" s="62"/>
      <c r="F104" s="74">
        <f>B104*E104</f>
        <v>0</v>
      </c>
      <c r="H104" s="20"/>
      <c r="I104" s="21"/>
      <c r="J104" s="23" t="s">
        <v>10</v>
      </c>
      <c r="K104" s="63"/>
      <c r="L104" s="63"/>
      <c r="M104" s="74">
        <f t="shared" si="14"/>
        <v>0</v>
      </c>
      <c r="O104" s="38"/>
      <c r="P104" s="2"/>
      <c r="Q104" s="4" t="s">
        <v>10</v>
      </c>
      <c r="R104" s="60"/>
      <c r="S104" s="60"/>
      <c r="T104" s="82">
        <f t="shared" si="15"/>
        <v>0</v>
      </c>
      <c r="V104" s="43"/>
      <c r="W104" s="43"/>
      <c r="X104" s="41"/>
    </row>
    <row r="105" spans="1:24" ht="17">
      <c r="A105" s="20"/>
      <c r="B105" s="21"/>
      <c r="C105" s="23" t="s">
        <v>10</v>
      </c>
      <c r="D105" s="64"/>
      <c r="E105" s="64"/>
      <c r="F105" s="74">
        <f t="shared" si="13"/>
        <v>0</v>
      </c>
      <c r="H105" s="20"/>
      <c r="I105" s="21"/>
      <c r="J105" s="23" t="s">
        <v>10</v>
      </c>
      <c r="K105" s="64"/>
      <c r="L105" s="64"/>
      <c r="M105" s="74">
        <f>I105*L105</f>
        <v>0</v>
      </c>
      <c r="O105" s="38"/>
      <c r="P105" s="2"/>
      <c r="Q105" s="4" t="s">
        <v>10</v>
      </c>
      <c r="R105" s="63"/>
      <c r="S105" s="63"/>
      <c r="T105" s="82">
        <f>S105*P105</f>
        <v>0</v>
      </c>
      <c r="V105" s="43"/>
      <c r="W105" s="43"/>
      <c r="X105" s="41"/>
    </row>
    <row r="106" spans="1:24" ht="17">
      <c r="A106" s="26"/>
      <c r="B106" s="21"/>
      <c r="C106" s="23"/>
      <c r="D106" s="64"/>
      <c r="E106" s="64"/>
      <c r="F106" s="74">
        <f t="shared" si="13"/>
        <v>0</v>
      </c>
      <c r="H106" s="26"/>
      <c r="I106" s="21"/>
      <c r="J106" s="23"/>
      <c r="K106" s="64"/>
      <c r="L106" s="64"/>
      <c r="M106" s="74">
        <f t="shared" si="14"/>
        <v>0</v>
      </c>
      <c r="O106" s="38"/>
      <c r="P106" s="2"/>
      <c r="Q106" s="4" t="s">
        <v>10</v>
      </c>
      <c r="R106" s="63"/>
      <c r="S106" s="63"/>
      <c r="T106" s="82">
        <f t="shared" si="15"/>
        <v>0</v>
      </c>
      <c r="V106" s="43"/>
      <c r="W106" s="43"/>
      <c r="X106" s="41"/>
    </row>
    <row r="107" spans="1:24" ht="17">
      <c r="A107" s="26"/>
      <c r="B107" s="21"/>
      <c r="C107" s="23"/>
      <c r="D107" s="64"/>
      <c r="E107" s="64"/>
      <c r="F107" s="74">
        <f t="shared" si="13"/>
        <v>0</v>
      </c>
      <c r="H107" s="26"/>
      <c r="I107" s="21"/>
      <c r="J107" s="23"/>
      <c r="K107" s="64"/>
      <c r="L107" s="64"/>
      <c r="M107" s="74">
        <f t="shared" si="14"/>
        <v>0</v>
      </c>
      <c r="O107" s="38"/>
      <c r="P107" s="2"/>
      <c r="Q107" s="4" t="s">
        <v>10</v>
      </c>
      <c r="R107" s="64"/>
      <c r="S107" s="64"/>
      <c r="T107" s="82">
        <f t="shared" si="15"/>
        <v>0</v>
      </c>
      <c r="V107" s="43"/>
      <c r="W107" s="43"/>
      <c r="X107" s="41"/>
    </row>
    <row r="108" spans="1:24">
      <c r="A108" s="26"/>
      <c r="B108" s="27"/>
      <c r="C108" s="23"/>
      <c r="D108" s="64"/>
      <c r="E108" s="64"/>
      <c r="F108" s="74">
        <f t="shared" si="13"/>
        <v>0</v>
      </c>
      <c r="H108" s="26"/>
      <c r="I108" s="27"/>
      <c r="J108" s="23"/>
      <c r="K108" s="64"/>
      <c r="L108" s="64"/>
      <c r="M108" s="74">
        <f t="shared" si="14"/>
        <v>0</v>
      </c>
      <c r="O108" s="1"/>
      <c r="P108" s="5"/>
      <c r="Q108" s="4"/>
      <c r="R108" s="63"/>
      <c r="S108" s="63"/>
      <c r="T108" s="82">
        <f t="shared" si="15"/>
        <v>0</v>
      </c>
      <c r="V108" s="43"/>
      <c r="W108" s="43"/>
      <c r="X108" s="41"/>
    </row>
    <row r="109" spans="1:24">
      <c r="A109" s="26"/>
      <c r="B109" s="21"/>
      <c r="C109" s="23"/>
      <c r="D109" s="64"/>
      <c r="E109" s="64"/>
      <c r="F109" s="74">
        <f t="shared" si="13"/>
        <v>0</v>
      </c>
      <c r="H109" s="26"/>
      <c r="I109" s="21"/>
      <c r="J109" s="23"/>
      <c r="K109" s="64"/>
      <c r="L109" s="64"/>
      <c r="M109" s="74">
        <f t="shared" si="14"/>
        <v>0</v>
      </c>
      <c r="O109" s="1"/>
      <c r="P109" s="2"/>
      <c r="Q109" s="4"/>
      <c r="R109" s="63"/>
      <c r="S109" s="63"/>
      <c r="T109" s="82">
        <f t="shared" si="15"/>
        <v>0</v>
      </c>
      <c r="V109" s="43"/>
      <c r="W109" s="43"/>
      <c r="X109" s="41"/>
    </row>
    <row r="110" spans="1:24">
      <c r="A110" s="26"/>
      <c r="B110" s="21"/>
      <c r="C110" s="23"/>
      <c r="D110" s="64"/>
      <c r="E110" s="64"/>
      <c r="F110" s="74">
        <f t="shared" si="13"/>
        <v>0</v>
      </c>
      <c r="H110" s="26"/>
      <c r="I110" s="21"/>
      <c r="J110" s="23"/>
      <c r="K110" s="64"/>
      <c r="L110" s="64"/>
      <c r="M110" s="74">
        <f t="shared" si="14"/>
        <v>0</v>
      </c>
      <c r="O110" s="1"/>
      <c r="P110" s="2"/>
      <c r="Q110" s="4"/>
      <c r="R110" s="63"/>
      <c r="S110" s="63"/>
      <c r="T110" s="82">
        <f t="shared" si="15"/>
        <v>0</v>
      </c>
      <c r="V110" s="83"/>
      <c r="W110" s="83"/>
    </row>
    <row r="111" spans="1:24">
      <c r="A111" s="26"/>
      <c r="B111" s="23"/>
      <c r="C111" s="28"/>
      <c r="D111" s="33"/>
      <c r="E111" s="33"/>
      <c r="F111" s="74">
        <f t="shared" si="13"/>
        <v>0</v>
      </c>
      <c r="H111" s="26"/>
      <c r="I111" s="23"/>
      <c r="J111" s="28"/>
      <c r="K111" s="33"/>
      <c r="L111" s="33"/>
      <c r="M111" s="74">
        <f t="shared" si="14"/>
        <v>0</v>
      </c>
      <c r="O111" s="1"/>
      <c r="P111" s="4"/>
      <c r="Q111" s="6"/>
      <c r="R111" s="32"/>
      <c r="S111" s="32"/>
      <c r="T111" s="82">
        <f t="shared" si="15"/>
        <v>0</v>
      </c>
    </row>
    <row r="112" spans="1:24">
      <c r="A112" s="26"/>
      <c r="B112" s="23"/>
      <c r="C112" s="23"/>
      <c r="D112" s="64"/>
      <c r="E112" s="64"/>
      <c r="F112" s="74">
        <f t="shared" si="13"/>
        <v>0</v>
      </c>
      <c r="H112" s="26"/>
      <c r="I112" s="23"/>
      <c r="J112" s="23"/>
      <c r="K112" s="64"/>
      <c r="L112" s="64"/>
      <c r="M112" s="74">
        <f t="shared" si="14"/>
        <v>0</v>
      </c>
      <c r="O112" s="1"/>
      <c r="P112" s="4"/>
      <c r="Q112" s="4"/>
      <c r="R112" s="63"/>
      <c r="S112" s="63"/>
      <c r="T112" s="82">
        <f t="shared" si="15"/>
        <v>0</v>
      </c>
    </row>
    <row r="113" spans="1:20">
      <c r="A113" s="26"/>
      <c r="B113" s="23"/>
      <c r="C113" s="23"/>
      <c r="D113" s="64"/>
      <c r="E113" s="64"/>
      <c r="F113" s="74">
        <f t="shared" si="13"/>
        <v>0</v>
      </c>
      <c r="H113" s="26"/>
      <c r="I113" s="23"/>
      <c r="J113" s="23"/>
      <c r="K113" s="64"/>
      <c r="L113" s="64"/>
      <c r="M113" s="74">
        <f t="shared" si="14"/>
        <v>0</v>
      </c>
      <c r="O113" s="1"/>
      <c r="P113" s="4"/>
      <c r="Q113" s="4"/>
      <c r="R113" s="63"/>
      <c r="S113" s="63"/>
      <c r="T113" s="82">
        <f t="shared" si="15"/>
        <v>0</v>
      </c>
    </row>
    <row r="114" spans="1:20" ht="17" thickBot="1">
      <c r="A114" s="29"/>
      <c r="B114" s="30"/>
      <c r="C114" s="30"/>
      <c r="D114" s="67"/>
      <c r="E114" s="67"/>
      <c r="F114" s="76">
        <f t="shared" si="13"/>
        <v>0</v>
      </c>
      <c r="H114" s="29"/>
      <c r="I114" s="30"/>
      <c r="J114" s="30"/>
      <c r="K114" s="67"/>
      <c r="L114" s="67"/>
      <c r="M114" s="76">
        <f t="shared" si="14"/>
        <v>0</v>
      </c>
      <c r="O114" s="7"/>
      <c r="P114" s="8"/>
      <c r="Q114" s="8"/>
      <c r="R114" s="65"/>
      <c r="S114" s="65"/>
      <c r="T114" s="84">
        <f t="shared" si="15"/>
        <v>0</v>
      </c>
    </row>
    <row r="115" spans="1:20" ht="17">
      <c r="A115" s="9"/>
      <c r="B115" s="9"/>
      <c r="C115" s="9"/>
      <c r="D115" s="9"/>
      <c r="E115" s="68" t="s">
        <v>6</v>
      </c>
      <c r="F115" s="69">
        <f>SUM(F100:F114)</f>
        <v>0</v>
      </c>
      <c r="H115" s="9"/>
      <c r="I115" s="9"/>
      <c r="J115" s="9"/>
      <c r="K115" s="9"/>
      <c r="L115" s="68" t="s">
        <v>6</v>
      </c>
      <c r="M115" s="69">
        <f>SUM(M100:M114)</f>
        <v>0</v>
      </c>
      <c r="O115" s="9"/>
      <c r="P115" s="9"/>
      <c r="Q115" s="9"/>
      <c r="R115" s="9"/>
      <c r="S115" s="68" t="s">
        <v>6</v>
      </c>
      <c r="T115" s="69">
        <f>SUM(T100:T114)</f>
        <v>0</v>
      </c>
    </row>
    <row r="116" spans="1:20">
      <c r="E116" s="10" t="s">
        <v>22</v>
      </c>
      <c r="F116" s="70"/>
      <c r="L116" s="10" t="s">
        <v>22</v>
      </c>
      <c r="M116" s="70"/>
      <c r="S116" s="10" t="s">
        <v>22</v>
      </c>
      <c r="T116" s="70"/>
    </row>
    <row r="117" spans="1:20">
      <c r="E117" s="10" t="s">
        <v>2</v>
      </c>
      <c r="F117" s="71" t="e">
        <f>F115/F116</f>
        <v>#DIV/0!</v>
      </c>
      <c r="L117" s="10" t="s">
        <v>2</v>
      </c>
      <c r="M117" s="71" t="e">
        <f>M115/M116</f>
        <v>#DIV/0!</v>
      </c>
      <c r="S117" s="10" t="s">
        <v>2</v>
      </c>
      <c r="T117" s="71" t="e">
        <f>T115/T116</f>
        <v>#DIV/0!</v>
      </c>
    </row>
    <row r="118" spans="1:20">
      <c r="E118" s="11"/>
      <c r="F118" s="72"/>
      <c r="L118" s="11"/>
      <c r="M118" s="72"/>
      <c r="S118" s="11"/>
      <c r="T118" s="72"/>
    </row>
    <row r="119" spans="1:20" ht="17" thickBot="1"/>
    <row r="120" spans="1:20">
      <c r="A120" s="216"/>
      <c r="B120" s="48"/>
      <c r="C120" s="49"/>
      <c r="D120" s="218"/>
      <c r="E120" s="218"/>
      <c r="F120" s="50"/>
      <c r="H120" s="216"/>
      <c r="I120" s="48"/>
      <c r="J120" s="49"/>
      <c r="K120" s="85"/>
      <c r="L120" s="85"/>
      <c r="M120" s="50"/>
      <c r="O120" s="216"/>
      <c r="P120" s="48"/>
      <c r="Q120" s="49"/>
      <c r="R120" s="218"/>
      <c r="S120" s="218"/>
      <c r="T120" s="50"/>
    </row>
    <row r="121" spans="1:20" ht="17" thickBot="1">
      <c r="A121" s="217"/>
      <c r="B121" s="52"/>
      <c r="C121" s="52"/>
      <c r="D121" s="218"/>
      <c r="E121" s="218"/>
      <c r="F121" s="53"/>
      <c r="H121" s="219"/>
      <c r="I121" s="52"/>
      <c r="J121" s="52"/>
      <c r="K121" s="85"/>
      <c r="L121" s="85"/>
      <c r="M121" s="53"/>
      <c r="O121" s="217"/>
      <c r="P121" s="52"/>
      <c r="Q121" s="52"/>
      <c r="R121" s="218"/>
      <c r="S121" s="218"/>
      <c r="T121" s="53"/>
    </row>
    <row r="122" spans="1:20" ht="35" thickBot="1">
      <c r="A122" s="54" t="s">
        <v>0</v>
      </c>
      <c r="B122" s="55" t="s">
        <v>1</v>
      </c>
      <c r="C122" s="55" t="s">
        <v>4</v>
      </c>
      <c r="D122" s="55" t="s">
        <v>5</v>
      </c>
      <c r="E122" s="55" t="s">
        <v>2</v>
      </c>
      <c r="F122" s="56" t="s">
        <v>3</v>
      </c>
      <c r="H122" s="54" t="s">
        <v>0</v>
      </c>
      <c r="I122" s="55" t="s">
        <v>1</v>
      </c>
      <c r="J122" s="55" t="s">
        <v>4</v>
      </c>
      <c r="K122" s="55" t="s">
        <v>5</v>
      </c>
      <c r="L122" s="55" t="s">
        <v>2</v>
      </c>
      <c r="M122" s="56" t="s">
        <v>3</v>
      </c>
      <c r="O122" s="54" t="s">
        <v>0</v>
      </c>
      <c r="P122" s="55" t="s">
        <v>1</v>
      </c>
      <c r="Q122" s="55" t="s">
        <v>4</v>
      </c>
      <c r="R122" s="55" t="s">
        <v>5</v>
      </c>
      <c r="S122" s="55" t="s">
        <v>2</v>
      </c>
      <c r="T122" s="56" t="s">
        <v>3</v>
      </c>
    </row>
    <row r="123" spans="1:20">
      <c r="A123" s="17"/>
      <c r="B123" s="18"/>
      <c r="C123" s="19" t="s">
        <v>25</v>
      </c>
      <c r="D123" s="59"/>
      <c r="E123" s="59"/>
      <c r="F123" s="73">
        <f>B123*E123</f>
        <v>0</v>
      </c>
      <c r="H123" s="45"/>
      <c r="I123" s="18"/>
      <c r="J123" s="19" t="s">
        <v>10</v>
      </c>
      <c r="K123" s="63"/>
      <c r="L123" s="63"/>
      <c r="M123" s="73">
        <f>I123*L123</f>
        <v>0</v>
      </c>
      <c r="O123" s="40"/>
      <c r="P123" s="14"/>
      <c r="Q123" s="15" t="s">
        <v>10</v>
      </c>
      <c r="R123" s="57"/>
      <c r="S123" s="57"/>
      <c r="T123" s="58">
        <f>P123*S123</f>
        <v>0</v>
      </c>
    </row>
    <row r="124" spans="1:20">
      <c r="A124" s="20"/>
      <c r="B124" s="21"/>
      <c r="C124" s="22" t="s">
        <v>10</v>
      </c>
      <c r="D124" s="86"/>
      <c r="E124" s="86"/>
      <c r="F124" s="74">
        <f t="shared" ref="F124:F137" si="16">B124*E124</f>
        <v>0</v>
      </c>
      <c r="H124" s="46"/>
      <c r="I124" s="21"/>
      <c r="J124" s="22" t="s">
        <v>10</v>
      </c>
      <c r="K124" s="62"/>
      <c r="L124" s="62"/>
      <c r="M124" s="74">
        <f t="shared" ref="M124:M139" si="17">I124*L124</f>
        <v>0</v>
      </c>
      <c r="O124" s="38"/>
      <c r="P124" s="2"/>
      <c r="Q124" s="3" t="s">
        <v>10</v>
      </c>
      <c r="R124" s="60"/>
      <c r="S124" s="60"/>
      <c r="T124" s="61">
        <f>P124*S124</f>
        <v>0</v>
      </c>
    </row>
    <row r="125" spans="1:20">
      <c r="A125" s="20"/>
      <c r="B125" s="21"/>
      <c r="C125" s="22" t="s">
        <v>10</v>
      </c>
      <c r="D125" s="63"/>
      <c r="E125" s="63"/>
      <c r="F125" s="74">
        <f t="shared" si="16"/>
        <v>0</v>
      </c>
      <c r="H125" s="46"/>
      <c r="I125" s="21"/>
      <c r="J125" s="22" t="s">
        <v>11</v>
      </c>
      <c r="K125" s="63"/>
      <c r="L125" s="63"/>
      <c r="M125" s="74">
        <f t="shared" si="17"/>
        <v>0</v>
      </c>
      <c r="O125" s="38"/>
      <c r="P125" s="2"/>
      <c r="Q125" s="3" t="s">
        <v>10</v>
      </c>
      <c r="R125" s="60"/>
      <c r="S125" s="60"/>
      <c r="T125" s="61">
        <f t="shared" ref="T125:T137" si="18">P125*S125</f>
        <v>0</v>
      </c>
    </row>
    <row r="126" spans="1:20" ht="17">
      <c r="A126" s="20"/>
      <c r="B126" s="21"/>
      <c r="C126" s="23" t="s">
        <v>10</v>
      </c>
      <c r="D126" s="64"/>
      <c r="E126" s="64"/>
      <c r="F126" s="74">
        <f t="shared" si="16"/>
        <v>0</v>
      </c>
      <c r="H126" s="46"/>
      <c r="I126" s="21"/>
      <c r="J126" s="23" t="s">
        <v>10</v>
      </c>
      <c r="K126" s="64"/>
      <c r="L126" s="64"/>
      <c r="M126" s="74">
        <f t="shared" si="17"/>
        <v>0</v>
      </c>
      <c r="O126" s="1"/>
      <c r="P126" s="2"/>
      <c r="Q126" s="4"/>
      <c r="R126" s="63"/>
      <c r="S126" s="63"/>
      <c r="T126" s="61">
        <f t="shared" si="18"/>
        <v>0</v>
      </c>
    </row>
    <row r="127" spans="1:20" ht="17">
      <c r="A127" s="35"/>
      <c r="B127" s="36"/>
      <c r="C127" s="37" t="s">
        <v>10</v>
      </c>
      <c r="D127" s="75"/>
      <c r="E127" s="75"/>
      <c r="F127" s="74">
        <f t="shared" si="16"/>
        <v>0</v>
      </c>
      <c r="H127" s="46"/>
      <c r="I127" s="21"/>
      <c r="J127" s="23" t="s">
        <v>10</v>
      </c>
      <c r="K127" s="64"/>
      <c r="L127" s="64"/>
      <c r="M127" s="74">
        <f t="shared" si="17"/>
        <v>0</v>
      </c>
      <c r="O127" s="1"/>
      <c r="P127" s="2"/>
      <c r="Q127" s="4"/>
      <c r="R127" s="63"/>
      <c r="S127" s="63"/>
      <c r="T127" s="61">
        <f t="shared" si="18"/>
        <v>0</v>
      </c>
    </row>
    <row r="128" spans="1:20" ht="17">
      <c r="A128" s="26"/>
      <c r="B128" s="21"/>
      <c r="C128" s="23"/>
      <c r="D128" s="64"/>
      <c r="E128" s="64"/>
      <c r="F128" s="74">
        <f t="shared" si="16"/>
        <v>0</v>
      </c>
      <c r="H128" s="46"/>
      <c r="I128" s="21"/>
      <c r="J128" s="23" t="s">
        <v>10</v>
      </c>
      <c r="K128" s="64"/>
      <c r="L128" s="64"/>
      <c r="M128" s="74">
        <f t="shared" si="17"/>
        <v>0</v>
      </c>
      <c r="O128" s="1"/>
      <c r="P128" s="2"/>
      <c r="Q128" s="4"/>
      <c r="R128" s="63"/>
      <c r="S128" s="63"/>
      <c r="T128" s="61">
        <f t="shared" si="18"/>
        <v>0</v>
      </c>
    </row>
    <row r="129" spans="1:20" ht="17">
      <c r="A129" s="26"/>
      <c r="B129" s="21"/>
      <c r="C129" s="23"/>
      <c r="D129" s="64"/>
      <c r="E129" s="64"/>
      <c r="F129" s="74">
        <f t="shared" si="16"/>
        <v>0</v>
      </c>
      <c r="H129" s="39"/>
      <c r="I129" s="21"/>
      <c r="J129" s="23" t="s">
        <v>10</v>
      </c>
      <c r="K129" s="64"/>
      <c r="L129" s="64"/>
      <c r="M129" s="74">
        <f t="shared" si="17"/>
        <v>0</v>
      </c>
      <c r="O129" s="1"/>
      <c r="P129" s="2"/>
      <c r="Q129" s="4"/>
      <c r="R129" s="63"/>
      <c r="S129" s="63"/>
      <c r="T129" s="61">
        <f t="shared" si="18"/>
        <v>0</v>
      </c>
    </row>
    <row r="130" spans="1:20" ht="17">
      <c r="A130" s="26"/>
      <c r="B130" s="21"/>
      <c r="C130" s="23"/>
      <c r="D130" s="64"/>
      <c r="E130" s="64"/>
      <c r="F130" s="74">
        <f t="shared" si="16"/>
        <v>0</v>
      </c>
      <c r="H130" s="39"/>
      <c r="I130" s="21"/>
      <c r="J130" s="23" t="s">
        <v>10</v>
      </c>
      <c r="K130" s="64"/>
      <c r="L130" s="64"/>
      <c r="M130" s="74">
        <f t="shared" si="17"/>
        <v>0</v>
      </c>
      <c r="O130" s="1"/>
      <c r="P130" s="2"/>
      <c r="Q130" s="4"/>
      <c r="R130" s="63"/>
      <c r="S130" s="63"/>
      <c r="T130" s="61">
        <f t="shared" si="18"/>
        <v>0</v>
      </c>
    </row>
    <row r="131" spans="1:20">
      <c r="A131" s="26"/>
      <c r="B131" s="27"/>
      <c r="C131" s="23"/>
      <c r="D131" s="64"/>
      <c r="E131" s="64"/>
      <c r="F131" s="74">
        <f t="shared" si="16"/>
        <v>0</v>
      </c>
      <c r="H131" s="39"/>
      <c r="I131" s="27"/>
      <c r="J131" s="23"/>
      <c r="K131" s="64"/>
      <c r="L131" s="64"/>
      <c r="M131" s="74">
        <f t="shared" si="17"/>
        <v>0</v>
      </c>
      <c r="O131" s="1"/>
      <c r="P131" s="5"/>
      <c r="Q131" s="4"/>
      <c r="R131" s="63"/>
      <c r="S131" s="63"/>
      <c r="T131" s="61">
        <f t="shared" si="18"/>
        <v>0</v>
      </c>
    </row>
    <row r="132" spans="1:20">
      <c r="A132" s="26"/>
      <c r="B132" s="21"/>
      <c r="C132" s="23"/>
      <c r="D132" s="64"/>
      <c r="E132" s="64"/>
      <c r="F132" s="74">
        <f t="shared" si="16"/>
        <v>0</v>
      </c>
      <c r="H132" s="39"/>
      <c r="I132" s="21"/>
      <c r="J132" s="23"/>
      <c r="K132" s="64"/>
      <c r="L132" s="64"/>
      <c r="M132" s="74">
        <f t="shared" si="17"/>
        <v>0</v>
      </c>
      <c r="O132" s="1"/>
      <c r="P132" s="2"/>
      <c r="Q132" s="4"/>
      <c r="R132" s="63"/>
      <c r="S132" s="63"/>
      <c r="T132" s="61">
        <f t="shared" si="18"/>
        <v>0</v>
      </c>
    </row>
    <row r="133" spans="1:20">
      <c r="A133" s="26"/>
      <c r="B133" s="21"/>
      <c r="C133" s="23"/>
      <c r="D133" s="64"/>
      <c r="E133" s="64"/>
      <c r="F133" s="74">
        <f t="shared" si="16"/>
        <v>0</v>
      </c>
      <c r="H133" s="39"/>
      <c r="I133" s="21"/>
      <c r="J133" s="23"/>
      <c r="K133" s="64"/>
      <c r="L133" s="64"/>
      <c r="M133" s="74">
        <f t="shared" si="17"/>
        <v>0</v>
      </c>
      <c r="O133" s="1"/>
      <c r="P133" s="2"/>
      <c r="Q133" s="4"/>
      <c r="R133" s="63"/>
      <c r="S133" s="63"/>
      <c r="T133" s="61">
        <f t="shared" si="18"/>
        <v>0</v>
      </c>
    </row>
    <row r="134" spans="1:20">
      <c r="A134" s="26"/>
      <c r="B134" s="23"/>
      <c r="C134" s="28"/>
      <c r="D134" s="33"/>
      <c r="E134" s="33"/>
      <c r="F134" s="74">
        <f t="shared" si="16"/>
        <v>0</v>
      </c>
      <c r="H134" s="39"/>
      <c r="I134" s="21"/>
      <c r="J134" s="23"/>
      <c r="K134" s="64"/>
      <c r="L134" s="64"/>
      <c r="M134" s="74">
        <f t="shared" si="17"/>
        <v>0</v>
      </c>
      <c r="O134" s="1"/>
      <c r="P134" s="4"/>
      <c r="Q134" s="6"/>
      <c r="R134" s="32"/>
      <c r="S134" s="32"/>
      <c r="T134" s="61">
        <f t="shared" si="18"/>
        <v>0</v>
      </c>
    </row>
    <row r="135" spans="1:20">
      <c r="A135" s="26"/>
      <c r="B135" s="23"/>
      <c r="C135" s="23"/>
      <c r="D135" s="64"/>
      <c r="E135" s="64"/>
      <c r="F135" s="74">
        <f t="shared" si="16"/>
        <v>0</v>
      </c>
      <c r="H135" s="39"/>
      <c r="I135" s="23"/>
      <c r="J135" s="28"/>
      <c r="K135" s="33"/>
      <c r="L135" s="33"/>
      <c r="M135" s="74">
        <f t="shared" si="17"/>
        <v>0</v>
      </c>
      <c r="O135" s="1"/>
      <c r="P135" s="4"/>
      <c r="Q135" s="4"/>
      <c r="R135" s="63"/>
      <c r="S135" s="63"/>
      <c r="T135" s="61">
        <f t="shared" si="18"/>
        <v>0</v>
      </c>
    </row>
    <row r="136" spans="1:20">
      <c r="A136" s="26"/>
      <c r="B136" s="23"/>
      <c r="C136" s="23"/>
      <c r="D136" s="64"/>
      <c r="E136" s="64"/>
      <c r="F136" s="74">
        <f t="shared" si="16"/>
        <v>0</v>
      </c>
      <c r="H136" s="39"/>
      <c r="I136" s="23"/>
      <c r="J136" s="23"/>
      <c r="K136" s="64"/>
      <c r="L136" s="64"/>
      <c r="M136" s="74">
        <f t="shared" si="17"/>
        <v>0</v>
      </c>
      <c r="O136" s="1"/>
      <c r="P136" s="4"/>
      <c r="Q136" s="4"/>
      <c r="R136" s="63"/>
      <c r="S136" s="63"/>
      <c r="T136" s="61">
        <f t="shared" si="18"/>
        <v>0</v>
      </c>
    </row>
    <row r="137" spans="1:20" ht="17" thickBot="1">
      <c r="A137" s="29"/>
      <c r="B137" s="30"/>
      <c r="C137" s="30"/>
      <c r="D137" s="67"/>
      <c r="E137" s="67"/>
      <c r="F137" s="76">
        <f t="shared" si="16"/>
        <v>0</v>
      </c>
      <c r="H137" s="39"/>
      <c r="I137" s="23"/>
      <c r="J137" s="23"/>
      <c r="K137" s="64"/>
      <c r="L137" s="64"/>
      <c r="M137" s="74">
        <f t="shared" si="17"/>
        <v>0</v>
      </c>
      <c r="O137" s="7"/>
      <c r="P137" s="8"/>
      <c r="Q137" s="8"/>
      <c r="R137" s="65"/>
      <c r="S137" s="65"/>
      <c r="T137" s="66">
        <f t="shared" si="18"/>
        <v>0</v>
      </c>
    </row>
    <row r="138" spans="1:20" ht="17">
      <c r="A138" s="9"/>
      <c r="B138" s="9"/>
      <c r="C138" s="9"/>
      <c r="D138" s="9"/>
      <c r="E138" s="68" t="s">
        <v>6</v>
      </c>
      <c r="F138" s="69">
        <f>SUM(F123:F137)</f>
        <v>0</v>
      </c>
      <c r="H138" s="39"/>
      <c r="I138" s="23"/>
      <c r="J138" s="23"/>
      <c r="K138" s="64"/>
      <c r="L138" s="64"/>
      <c r="M138" s="74">
        <f t="shared" si="17"/>
        <v>0</v>
      </c>
      <c r="O138" s="9"/>
      <c r="P138" s="9"/>
      <c r="Q138" s="9"/>
      <c r="R138" s="9"/>
      <c r="S138" s="68" t="s">
        <v>6</v>
      </c>
      <c r="T138" s="69">
        <f>SUM(T123:T137)</f>
        <v>0</v>
      </c>
    </row>
    <row r="139" spans="1:20" ht="17" thickBot="1">
      <c r="E139" s="10" t="s">
        <v>22</v>
      </c>
      <c r="F139" s="70"/>
      <c r="H139" s="44"/>
      <c r="I139" s="30"/>
      <c r="J139" s="30"/>
      <c r="K139" s="67"/>
      <c r="L139" s="67"/>
      <c r="M139" s="76">
        <f t="shared" si="17"/>
        <v>0</v>
      </c>
      <c r="S139" s="10" t="s">
        <v>22</v>
      </c>
      <c r="T139" s="70"/>
    </row>
    <row r="140" spans="1:20" ht="17">
      <c r="E140" s="10" t="s">
        <v>2</v>
      </c>
      <c r="F140" s="71" t="e">
        <f>F138/F139</f>
        <v>#DIV/0!</v>
      </c>
      <c r="H140" s="9"/>
      <c r="I140" s="9"/>
      <c r="J140" s="9"/>
      <c r="K140" s="9"/>
      <c r="L140" s="68" t="s">
        <v>6</v>
      </c>
      <c r="M140" s="69">
        <f>SUM(M123:M139)</f>
        <v>0</v>
      </c>
      <c r="S140" s="10" t="s">
        <v>2</v>
      </c>
      <c r="T140" s="71" t="e">
        <f>T138/T139</f>
        <v>#DIV/0!</v>
      </c>
    </row>
    <row r="141" spans="1:20">
      <c r="L141" s="10" t="s">
        <v>22</v>
      </c>
      <c r="M141" s="70"/>
    </row>
    <row r="142" spans="1:20" ht="17" thickBot="1">
      <c r="L142" s="10" t="s">
        <v>2</v>
      </c>
      <c r="M142" s="71" t="e">
        <f>M140/M141</f>
        <v>#DIV/0!</v>
      </c>
    </row>
    <row r="143" spans="1:20">
      <c r="A143" s="216"/>
      <c r="B143" s="48"/>
      <c r="C143" s="49"/>
      <c r="D143" s="218"/>
      <c r="E143" s="218"/>
      <c r="F143" s="50"/>
      <c r="H143" s="220"/>
      <c r="L143" s="10"/>
      <c r="M143" s="71"/>
      <c r="O143" s="216"/>
      <c r="P143" s="48"/>
      <c r="Q143" s="49"/>
      <c r="R143" s="218"/>
      <c r="S143" s="218"/>
      <c r="T143" s="50"/>
    </row>
    <row r="144" spans="1:20" ht="17" thickBot="1">
      <c r="A144" s="217"/>
      <c r="B144" s="52"/>
      <c r="C144" s="52"/>
      <c r="D144" s="218"/>
      <c r="E144" s="218"/>
      <c r="F144" s="53"/>
      <c r="H144" s="221"/>
      <c r="L144" s="10"/>
      <c r="M144" s="71"/>
      <c r="O144" s="217"/>
      <c r="P144" s="52"/>
      <c r="Q144" s="52"/>
      <c r="R144" s="218"/>
      <c r="S144" s="218"/>
      <c r="T144" s="53"/>
    </row>
    <row r="145" spans="1:20" ht="35" thickBot="1">
      <c r="A145" s="54" t="s">
        <v>0</v>
      </c>
      <c r="B145" s="55" t="s">
        <v>1</v>
      </c>
      <c r="C145" s="55" t="s">
        <v>4</v>
      </c>
      <c r="D145" s="55" t="s">
        <v>5</v>
      </c>
      <c r="E145" s="55" t="s">
        <v>2</v>
      </c>
      <c r="F145" s="56" t="s">
        <v>3</v>
      </c>
      <c r="H145" s="54" t="s">
        <v>0</v>
      </c>
      <c r="I145" s="55" t="s">
        <v>1</v>
      </c>
      <c r="J145" s="55" t="s">
        <v>4</v>
      </c>
      <c r="K145" s="55" t="s">
        <v>5</v>
      </c>
      <c r="L145" s="55" t="s">
        <v>2</v>
      </c>
      <c r="M145" s="56" t="s">
        <v>3</v>
      </c>
      <c r="O145" s="54" t="s">
        <v>0</v>
      </c>
      <c r="P145" s="55" t="s">
        <v>1</v>
      </c>
      <c r="Q145" s="55" t="s">
        <v>4</v>
      </c>
      <c r="R145" s="55" t="s">
        <v>5</v>
      </c>
      <c r="S145" s="55" t="s">
        <v>2</v>
      </c>
      <c r="T145" s="56" t="s">
        <v>3</v>
      </c>
    </row>
    <row r="146" spans="1:20">
      <c r="A146" s="17"/>
      <c r="B146" s="18"/>
      <c r="C146" s="19" t="s">
        <v>10</v>
      </c>
      <c r="D146" s="59"/>
      <c r="E146" s="59"/>
      <c r="F146" s="73">
        <f t="shared" ref="F146:F151" si="19">B146*E146</f>
        <v>0</v>
      </c>
      <c r="H146" s="17"/>
      <c r="I146" s="18"/>
      <c r="J146" s="19" t="s">
        <v>10</v>
      </c>
      <c r="K146" s="59"/>
      <c r="L146" s="59"/>
      <c r="M146" s="73">
        <f>I146*L146</f>
        <v>0</v>
      </c>
      <c r="O146" s="17"/>
      <c r="P146" s="18"/>
      <c r="Q146" s="19" t="s">
        <v>10</v>
      </c>
      <c r="R146" s="59"/>
      <c r="S146" s="59"/>
      <c r="T146" s="73">
        <f>P146*S146</f>
        <v>0</v>
      </c>
    </row>
    <row r="147" spans="1:20">
      <c r="A147" s="20"/>
      <c r="B147" s="21"/>
      <c r="C147" s="22" t="s">
        <v>10</v>
      </c>
      <c r="D147" s="62"/>
      <c r="E147" s="62"/>
      <c r="F147" s="74">
        <f t="shared" si="19"/>
        <v>0</v>
      </c>
      <c r="H147" s="20"/>
      <c r="I147" s="21"/>
      <c r="J147" s="22" t="s">
        <v>10</v>
      </c>
      <c r="K147" s="62"/>
      <c r="L147" s="62"/>
      <c r="M147" s="74">
        <f>I147*L147</f>
        <v>0</v>
      </c>
      <c r="O147" s="20"/>
      <c r="P147" s="21"/>
      <c r="Q147" s="22" t="s">
        <v>10</v>
      </c>
      <c r="R147" s="63"/>
      <c r="S147" s="63"/>
      <c r="T147" s="74">
        <f t="shared" ref="T147:T160" si="20">P147*S147</f>
        <v>0</v>
      </c>
    </row>
    <row r="148" spans="1:20" ht="17">
      <c r="A148" s="20"/>
      <c r="B148" s="21"/>
      <c r="C148" s="22" t="s">
        <v>10</v>
      </c>
      <c r="D148" s="63"/>
      <c r="E148" s="63"/>
      <c r="F148" s="74">
        <f t="shared" si="19"/>
        <v>0</v>
      </c>
      <c r="H148" s="20"/>
      <c r="I148" s="21"/>
      <c r="J148" s="22" t="s">
        <v>15</v>
      </c>
      <c r="K148" s="62"/>
      <c r="L148" s="62"/>
      <c r="M148" s="74">
        <f t="shared" ref="M148:M160" si="21">I148*L148</f>
        <v>0</v>
      </c>
      <c r="O148" s="20"/>
      <c r="P148" s="21"/>
      <c r="Q148" s="23" t="s">
        <v>12</v>
      </c>
      <c r="R148" s="62"/>
      <c r="S148" s="62"/>
      <c r="T148" s="74">
        <f t="shared" si="20"/>
        <v>0</v>
      </c>
    </row>
    <row r="149" spans="1:20" ht="17">
      <c r="A149" s="20"/>
      <c r="B149" s="21"/>
      <c r="C149" s="23" t="s">
        <v>10</v>
      </c>
      <c r="D149" s="75"/>
      <c r="E149" s="75"/>
      <c r="F149" s="74">
        <f t="shared" si="19"/>
        <v>0</v>
      </c>
      <c r="H149" s="26"/>
      <c r="I149" s="21"/>
      <c r="J149" s="23"/>
      <c r="K149" s="64"/>
      <c r="L149" s="64"/>
      <c r="M149" s="74">
        <f t="shared" si="21"/>
        <v>0</v>
      </c>
      <c r="O149" s="20"/>
      <c r="P149" s="21"/>
      <c r="Q149" s="23" t="s">
        <v>10</v>
      </c>
      <c r="R149" s="62"/>
      <c r="S149" s="62"/>
      <c r="T149" s="74">
        <f t="shared" si="20"/>
        <v>0</v>
      </c>
    </row>
    <row r="150" spans="1:20" ht="17">
      <c r="A150" s="20"/>
      <c r="B150" s="21"/>
      <c r="C150" s="23" t="s">
        <v>10</v>
      </c>
      <c r="D150" s="75"/>
      <c r="E150" s="75"/>
      <c r="F150" s="74">
        <f t="shared" si="19"/>
        <v>0</v>
      </c>
      <c r="H150" s="26"/>
      <c r="I150" s="21"/>
      <c r="J150" s="23"/>
      <c r="K150" s="64"/>
      <c r="L150" s="64"/>
      <c r="M150" s="74">
        <f t="shared" si="21"/>
        <v>0</v>
      </c>
      <c r="O150" s="20"/>
      <c r="P150" s="21"/>
      <c r="Q150" s="23" t="s">
        <v>10</v>
      </c>
      <c r="R150" s="60"/>
      <c r="S150" s="60"/>
      <c r="T150" s="74">
        <f t="shared" si="20"/>
        <v>0</v>
      </c>
    </row>
    <row r="151" spans="1:20" ht="17">
      <c r="A151" s="20"/>
      <c r="B151" s="21"/>
      <c r="C151" s="23" t="s">
        <v>10</v>
      </c>
      <c r="D151" s="64"/>
      <c r="E151" s="64"/>
      <c r="F151" s="74">
        <f t="shared" si="19"/>
        <v>0</v>
      </c>
      <c r="H151" s="26"/>
      <c r="I151" s="21"/>
      <c r="J151" s="23"/>
      <c r="K151" s="64"/>
      <c r="L151" s="64"/>
      <c r="M151" s="74">
        <f t="shared" si="21"/>
        <v>0</v>
      </c>
      <c r="O151" s="20"/>
      <c r="P151" s="21"/>
      <c r="Q151" s="23" t="s">
        <v>10</v>
      </c>
      <c r="R151" s="64"/>
      <c r="S151" s="64"/>
      <c r="T151" s="74">
        <f>P151*S151</f>
        <v>0</v>
      </c>
    </row>
    <row r="152" spans="1:20" ht="17">
      <c r="A152" s="20"/>
      <c r="B152" s="27"/>
      <c r="C152" s="23" t="s">
        <v>10</v>
      </c>
      <c r="D152" s="60"/>
      <c r="E152" s="60"/>
      <c r="F152" s="74">
        <f t="shared" ref="F152:F160" si="22">B152*E152</f>
        <v>0</v>
      </c>
      <c r="H152" s="26"/>
      <c r="I152" s="21"/>
      <c r="J152" s="23"/>
      <c r="K152" s="64"/>
      <c r="L152" s="64"/>
      <c r="M152" s="74">
        <f t="shared" si="21"/>
        <v>0</v>
      </c>
      <c r="O152" s="20"/>
      <c r="P152" s="21"/>
      <c r="Q152" s="23" t="s">
        <v>10</v>
      </c>
      <c r="R152" s="64"/>
      <c r="S152" s="64"/>
      <c r="T152" s="74">
        <f t="shared" si="20"/>
        <v>0</v>
      </c>
    </row>
    <row r="153" spans="1:20" ht="17">
      <c r="A153" s="20"/>
      <c r="B153" s="21"/>
      <c r="C153" s="23" t="s">
        <v>10</v>
      </c>
      <c r="D153" s="64"/>
      <c r="E153" s="64"/>
      <c r="F153" s="74">
        <f>B153*E153</f>
        <v>0</v>
      </c>
      <c r="H153" s="26"/>
      <c r="I153" s="21"/>
      <c r="J153" s="23"/>
      <c r="K153" s="64"/>
      <c r="L153" s="64"/>
      <c r="M153" s="74">
        <f t="shared" si="21"/>
        <v>0</v>
      </c>
      <c r="O153" s="20"/>
      <c r="P153" s="21"/>
      <c r="Q153" s="23" t="s">
        <v>10</v>
      </c>
      <c r="R153" s="64"/>
      <c r="S153" s="64"/>
      <c r="T153" s="74">
        <f t="shared" si="20"/>
        <v>0</v>
      </c>
    </row>
    <row r="154" spans="1:20" ht="17">
      <c r="A154" s="20"/>
      <c r="B154" s="21"/>
      <c r="C154" s="23" t="s">
        <v>10</v>
      </c>
      <c r="D154" s="64"/>
      <c r="E154" s="64"/>
      <c r="F154" s="74">
        <f t="shared" si="22"/>
        <v>0</v>
      </c>
      <c r="H154" s="26"/>
      <c r="I154" s="27"/>
      <c r="J154" s="23"/>
      <c r="K154" s="64"/>
      <c r="L154" s="64"/>
      <c r="M154" s="74">
        <f t="shared" si="21"/>
        <v>0</v>
      </c>
      <c r="O154" s="26"/>
      <c r="P154" s="27"/>
      <c r="Q154" s="23"/>
      <c r="R154" s="64"/>
      <c r="S154" s="64"/>
      <c r="T154" s="74">
        <f t="shared" si="20"/>
        <v>0</v>
      </c>
    </row>
    <row r="155" spans="1:20">
      <c r="A155" s="20"/>
      <c r="B155" s="23"/>
      <c r="C155" s="28" t="s">
        <v>10</v>
      </c>
      <c r="D155" s="75"/>
      <c r="E155" s="75"/>
      <c r="F155" s="74">
        <f t="shared" si="22"/>
        <v>0</v>
      </c>
      <c r="H155" s="26"/>
      <c r="I155" s="21"/>
      <c r="J155" s="23"/>
      <c r="K155" s="64"/>
      <c r="L155" s="64"/>
      <c r="M155" s="74">
        <f t="shared" si="21"/>
        <v>0</v>
      </c>
      <c r="O155" s="26"/>
      <c r="P155" s="21"/>
      <c r="Q155" s="23"/>
      <c r="R155" s="64"/>
      <c r="S155" s="64"/>
      <c r="T155" s="74">
        <f t="shared" si="20"/>
        <v>0</v>
      </c>
    </row>
    <row r="156" spans="1:20">
      <c r="A156" s="20"/>
      <c r="B156" s="23"/>
      <c r="C156" s="28"/>
      <c r="D156" s="64"/>
      <c r="E156" s="64"/>
      <c r="F156" s="74">
        <f t="shared" si="22"/>
        <v>0</v>
      </c>
      <c r="H156" s="26"/>
      <c r="I156" s="21"/>
      <c r="J156" s="23"/>
      <c r="K156" s="64"/>
      <c r="L156" s="64"/>
      <c r="M156" s="74">
        <f t="shared" si="21"/>
        <v>0</v>
      </c>
      <c r="O156" s="26"/>
      <c r="P156" s="21"/>
      <c r="Q156" s="23"/>
      <c r="R156" s="64"/>
      <c r="S156" s="64"/>
      <c r="T156" s="74">
        <f t="shared" si="20"/>
        <v>0</v>
      </c>
    </row>
    <row r="157" spans="1:20">
      <c r="A157" s="20"/>
      <c r="B157" s="23"/>
      <c r="C157" s="28"/>
      <c r="D157" s="33"/>
      <c r="E157" s="33"/>
      <c r="F157" s="74">
        <f t="shared" si="22"/>
        <v>0</v>
      </c>
      <c r="H157" s="26"/>
      <c r="I157" s="23"/>
      <c r="J157" s="28"/>
      <c r="K157" s="33"/>
      <c r="L157" s="33"/>
      <c r="M157" s="74">
        <f t="shared" si="21"/>
        <v>0</v>
      </c>
      <c r="O157" s="26"/>
      <c r="P157" s="23"/>
      <c r="Q157" s="28"/>
      <c r="R157" s="33"/>
      <c r="S157" s="33"/>
      <c r="T157" s="74">
        <f t="shared" si="20"/>
        <v>0</v>
      </c>
    </row>
    <row r="158" spans="1:20">
      <c r="A158" s="26"/>
      <c r="B158" s="23"/>
      <c r="C158" s="23"/>
      <c r="D158" s="64"/>
      <c r="E158" s="64"/>
      <c r="F158" s="74">
        <f t="shared" si="22"/>
        <v>0</v>
      </c>
      <c r="H158" s="26"/>
      <c r="I158" s="23"/>
      <c r="J158" s="23"/>
      <c r="K158" s="64"/>
      <c r="L158" s="64"/>
      <c r="M158" s="74">
        <f t="shared" si="21"/>
        <v>0</v>
      </c>
      <c r="O158" s="26"/>
      <c r="P158" s="23"/>
      <c r="Q158" s="23"/>
      <c r="R158" s="64"/>
      <c r="S158" s="64"/>
      <c r="T158" s="74">
        <f t="shared" si="20"/>
        <v>0</v>
      </c>
    </row>
    <row r="159" spans="1:20">
      <c r="A159" s="26"/>
      <c r="B159" s="23"/>
      <c r="C159" s="23"/>
      <c r="D159" s="64"/>
      <c r="E159" s="64"/>
      <c r="F159" s="74">
        <f t="shared" si="22"/>
        <v>0</v>
      </c>
      <c r="H159" s="26"/>
      <c r="I159" s="23"/>
      <c r="J159" s="23"/>
      <c r="K159" s="64"/>
      <c r="L159" s="64"/>
      <c r="M159" s="74">
        <f t="shared" si="21"/>
        <v>0</v>
      </c>
      <c r="O159" s="26"/>
      <c r="P159" s="23"/>
      <c r="Q159" s="23"/>
      <c r="R159" s="64"/>
      <c r="S159" s="64"/>
      <c r="T159" s="74">
        <f t="shared" si="20"/>
        <v>0</v>
      </c>
    </row>
    <row r="160" spans="1:20" ht="17" thickBot="1">
      <c r="A160" s="29"/>
      <c r="B160" s="30"/>
      <c r="C160" s="30"/>
      <c r="D160" s="67"/>
      <c r="E160" s="67"/>
      <c r="F160" s="76">
        <f t="shared" si="22"/>
        <v>0</v>
      </c>
      <c r="H160" s="29"/>
      <c r="I160" s="30"/>
      <c r="J160" s="30"/>
      <c r="K160" s="67"/>
      <c r="L160" s="67"/>
      <c r="M160" s="76">
        <f t="shared" si="21"/>
        <v>0</v>
      </c>
      <c r="O160" s="29"/>
      <c r="P160" s="30"/>
      <c r="Q160" s="30"/>
      <c r="R160" s="67"/>
      <c r="S160" s="67"/>
      <c r="T160" s="76">
        <f t="shared" si="20"/>
        <v>0</v>
      </c>
    </row>
    <row r="161" spans="1:20" ht="17">
      <c r="A161" s="9"/>
      <c r="B161" s="9"/>
      <c r="C161" s="9"/>
      <c r="D161" s="9"/>
      <c r="E161" s="68" t="s">
        <v>6</v>
      </c>
      <c r="F161" s="69">
        <f>SUM(F146:F160)</f>
        <v>0</v>
      </c>
      <c r="H161" s="9"/>
      <c r="I161" s="9"/>
      <c r="J161" s="9"/>
      <c r="K161" s="9"/>
      <c r="L161" s="68" t="s">
        <v>6</v>
      </c>
      <c r="M161" s="69">
        <f>SUM(M146:M160)</f>
        <v>0</v>
      </c>
      <c r="O161" s="9"/>
      <c r="P161" s="9"/>
      <c r="Q161" s="9"/>
      <c r="R161" s="9"/>
      <c r="S161" s="68" t="s">
        <v>6</v>
      </c>
      <c r="T161" s="69">
        <f>SUM(T146:T160)</f>
        <v>0</v>
      </c>
    </row>
    <row r="162" spans="1:20">
      <c r="E162" s="10" t="s">
        <v>22</v>
      </c>
      <c r="F162" s="70"/>
      <c r="L162" s="10" t="s">
        <v>22</v>
      </c>
      <c r="M162" s="70"/>
      <c r="S162" s="10" t="s">
        <v>22</v>
      </c>
      <c r="T162" s="70"/>
    </row>
    <row r="163" spans="1:20">
      <c r="E163" s="10" t="s">
        <v>2</v>
      </c>
      <c r="F163" s="71" t="e">
        <f>F161/F162</f>
        <v>#DIV/0!</v>
      </c>
      <c r="L163" s="10" t="s">
        <v>2</v>
      </c>
      <c r="M163" s="71" t="e">
        <f>M161/M162</f>
        <v>#DIV/0!</v>
      </c>
      <c r="S163" s="10" t="s">
        <v>2</v>
      </c>
      <c r="T163" s="71" t="e">
        <f>T161/T162</f>
        <v>#DIV/0!</v>
      </c>
    </row>
    <row r="164" spans="1:20" ht="17" thickBot="1"/>
    <row r="165" spans="1:20">
      <c r="A165" s="216"/>
      <c r="B165" s="48"/>
      <c r="C165" s="49"/>
      <c r="D165" s="218"/>
      <c r="E165" s="218"/>
      <c r="F165" s="50"/>
      <c r="H165" s="216"/>
      <c r="I165" s="48"/>
      <c r="J165" s="49"/>
      <c r="K165" s="218"/>
      <c r="L165" s="218"/>
      <c r="M165" s="50"/>
      <c r="O165" s="216"/>
      <c r="P165" s="48"/>
      <c r="Q165" s="49"/>
      <c r="R165" s="218"/>
      <c r="S165" s="218"/>
      <c r="T165" s="50"/>
    </row>
    <row r="166" spans="1:20" ht="17" thickBot="1">
      <c r="A166" s="217"/>
      <c r="B166" s="52"/>
      <c r="C166" s="52"/>
      <c r="D166" s="218"/>
      <c r="E166" s="218"/>
      <c r="F166" s="53"/>
      <c r="H166" s="217"/>
      <c r="I166" s="52"/>
      <c r="J166" s="52"/>
      <c r="K166" s="218"/>
      <c r="L166" s="218"/>
      <c r="M166" s="53"/>
      <c r="O166" s="217"/>
      <c r="P166" s="52"/>
      <c r="Q166" s="52"/>
      <c r="R166" s="218"/>
      <c r="S166" s="218"/>
      <c r="T166" s="53"/>
    </row>
    <row r="167" spans="1:20" ht="35" thickBot="1">
      <c r="A167" s="54" t="s">
        <v>0</v>
      </c>
      <c r="B167" s="55" t="s">
        <v>1</v>
      </c>
      <c r="C167" s="55" t="s">
        <v>4</v>
      </c>
      <c r="D167" s="55" t="s">
        <v>5</v>
      </c>
      <c r="E167" s="55" t="s">
        <v>2</v>
      </c>
      <c r="F167" s="56" t="s">
        <v>3</v>
      </c>
      <c r="H167" s="54" t="s">
        <v>0</v>
      </c>
      <c r="I167" s="55" t="s">
        <v>1</v>
      </c>
      <c r="J167" s="55" t="s">
        <v>4</v>
      </c>
      <c r="K167" s="55" t="s">
        <v>5</v>
      </c>
      <c r="L167" s="55" t="s">
        <v>2</v>
      </c>
      <c r="M167" s="56" t="s">
        <v>3</v>
      </c>
      <c r="O167" s="54" t="s">
        <v>0</v>
      </c>
      <c r="P167" s="55" t="s">
        <v>1</v>
      </c>
      <c r="Q167" s="55" t="s">
        <v>4</v>
      </c>
      <c r="R167" s="55" t="s">
        <v>5</v>
      </c>
      <c r="S167" s="55" t="s">
        <v>2</v>
      </c>
      <c r="T167" s="56" t="s">
        <v>3</v>
      </c>
    </row>
    <row r="168" spans="1:20">
      <c r="A168" s="17"/>
      <c r="B168" s="18"/>
      <c r="C168" s="19" t="s">
        <v>10</v>
      </c>
      <c r="D168" s="87"/>
      <c r="E168" s="87"/>
      <c r="F168" s="73">
        <f>B168*E168</f>
        <v>0</v>
      </c>
      <c r="H168" s="17"/>
      <c r="I168" s="18"/>
      <c r="J168" s="19" t="s">
        <v>10</v>
      </c>
      <c r="K168" s="59"/>
      <c r="L168" s="59"/>
      <c r="M168" s="73">
        <f>I168*L168</f>
        <v>0</v>
      </c>
      <c r="O168" s="17"/>
      <c r="P168" s="18"/>
      <c r="Q168" s="19" t="s">
        <v>10</v>
      </c>
      <c r="R168" s="64"/>
      <c r="S168" s="64"/>
      <c r="T168" s="73">
        <f>P168*S168</f>
        <v>0</v>
      </c>
    </row>
    <row r="169" spans="1:20">
      <c r="A169" s="20"/>
      <c r="B169" s="21"/>
      <c r="C169" s="22" t="s">
        <v>11</v>
      </c>
      <c r="D169" s="64"/>
      <c r="E169" s="64"/>
      <c r="F169" s="74">
        <f t="shared" ref="F169:F182" si="23">B169*E169</f>
        <v>0</v>
      </c>
      <c r="H169" s="20"/>
      <c r="I169" s="21"/>
      <c r="J169" s="22" t="s">
        <v>10</v>
      </c>
      <c r="K169" s="63"/>
      <c r="L169" s="63"/>
      <c r="M169" s="74">
        <f t="shared" ref="M169:M182" si="24">I169*L169</f>
        <v>0</v>
      </c>
      <c r="O169" s="20"/>
      <c r="P169" s="21"/>
      <c r="Q169" s="22" t="s">
        <v>10</v>
      </c>
      <c r="R169" s="62"/>
      <c r="S169" s="62"/>
      <c r="T169" s="74">
        <f t="shared" ref="T169:T182" si="25">P169*S169</f>
        <v>0</v>
      </c>
    </row>
    <row r="170" spans="1:20">
      <c r="A170" s="20"/>
      <c r="B170" s="21"/>
      <c r="C170" s="22" t="s">
        <v>10</v>
      </c>
      <c r="D170" s="62"/>
      <c r="E170" s="62"/>
      <c r="F170" s="74">
        <f t="shared" si="23"/>
        <v>0</v>
      </c>
      <c r="H170" s="20"/>
      <c r="I170" s="21"/>
      <c r="J170" s="22"/>
      <c r="K170" s="62"/>
      <c r="L170" s="62"/>
      <c r="M170" s="74">
        <f t="shared" si="24"/>
        <v>0</v>
      </c>
      <c r="O170" s="20"/>
      <c r="P170" s="21"/>
      <c r="Q170" s="22" t="s">
        <v>10</v>
      </c>
      <c r="R170" s="60"/>
      <c r="S170" s="60"/>
      <c r="T170" s="74">
        <f t="shared" si="25"/>
        <v>0</v>
      </c>
    </row>
    <row r="171" spans="1:20" ht="17">
      <c r="A171" s="20"/>
      <c r="B171" s="21"/>
      <c r="C171" s="23" t="s">
        <v>10</v>
      </c>
      <c r="D171" s="60"/>
      <c r="E171" s="60"/>
      <c r="F171" s="74">
        <f t="shared" si="23"/>
        <v>0</v>
      </c>
      <c r="H171" s="20"/>
      <c r="I171" s="21"/>
      <c r="J171" s="23" t="s">
        <v>10</v>
      </c>
      <c r="K171" s="64"/>
      <c r="L171" s="64"/>
      <c r="M171" s="74">
        <f t="shared" si="24"/>
        <v>0</v>
      </c>
      <c r="O171" s="20"/>
      <c r="P171" s="21"/>
      <c r="Q171" s="23" t="s">
        <v>10</v>
      </c>
      <c r="R171" s="60"/>
      <c r="S171" s="60"/>
      <c r="T171" s="74">
        <f>P171*S171</f>
        <v>0</v>
      </c>
    </row>
    <row r="172" spans="1:20" ht="17">
      <c r="A172" s="20"/>
      <c r="B172" s="21"/>
      <c r="C172" s="23" t="s">
        <v>10</v>
      </c>
      <c r="D172" s="63"/>
      <c r="E172" s="88"/>
      <c r="F172" s="74">
        <f t="shared" si="23"/>
        <v>0</v>
      </c>
      <c r="H172" s="20"/>
      <c r="I172" s="21"/>
      <c r="J172" s="23" t="s">
        <v>10</v>
      </c>
      <c r="K172" s="64"/>
      <c r="L172" s="64"/>
      <c r="M172" s="74">
        <f t="shared" si="24"/>
        <v>0</v>
      </c>
      <c r="O172" s="26"/>
      <c r="P172" s="21"/>
      <c r="Q172" s="23"/>
      <c r="R172" s="64"/>
      <c r="S172" s="64"/>
      <c r="T172" s="74">
        <f t="shared" si="25"/>
        <v>0</v>
      </c>
    </row>
    <row r="173" spans="1:20" ht="17">
      <c r="A173" s="20"/>
      <c r="B173" s="21"/>
      <c r="C173" s="23" t="s">
        <v>10</v>
      </c>
      <c r="D173" s="64"/>
      <c r="E173" s="64"/>
      <c r="F173" s="74">
        <f>B173*E173</f>
        <v>0</v>
      </c>
      <c r="H173" s="20"/>
      <c r="I173" s="21"/>
      <c r="J173" s="23" t="s">
        <v>10</v>
      </c>
      <c r="K173" s="63"/>
      <c r="L173" s="63"/>
      <c r="M173" s="74">
        <f>I173*L173</f>
        <v>0</v>
      </c>
      <c r="O173" s="26"/>
      <c r="P173" s="21"/>
      <c r="Q173" s="23"/>
      <c r="R173" s="64"/>
      <c r="S173" s="64"/>
      <c r="T173" s="74">
        <f t="shared" si="25"/>
        <v>0</v>
      </c>
    </row>
    <row r="174" spans="1:20" ht="17">
      <c r="A174" s="20"/>
      <c r="B174" s="21"/>
      <c r="C174" s="23" t="s">
        <v>10</v>
      </c>
      <c r="D174" s="63"/>
      <c r="E174" s="63"/>
      <c r="F174" s="74">
        <f t="shared" si="23"/>
        <v>0</v>
      </c>
      <c r="H174" s="20"/>
      <c r="I174" s="21"/>
      <c r="J174" s="23" t="s">
        <v>10</v>
      </c>
      <c r="K174" s="64"/>
      <c r="L174" s="64"/>
      <c r="M174" s="74">
        <f t="shared" si="24"/>
        <v>0</v>
      </c>
      <c r="O174" s="26"/>
      <c r="P174" s="21"/>
      <c r="Q174" s="23"/>
      <c r="R174" s="64"/>
      <c r="S174" s="64"/>
      <c r="T174" s="74">
        <f t="shared" si="25"/>
        <v>0</v>
      </c>
    </row>
    <row r="175" spans="1:20" ht="17">
      <c r="A175" s="20"/>
      <c r="B175" s="21"/>
      <c r="C175" s="23" t="s">
        <v>10</v>
      </c>
      <c r="D175" s="64"/>
      <c r="E175" s="64"/>
      <c r="F175" s="74">
        <f t="shared" si="23"/>
        <v>0</v>
      </c>
      <c r="H175" s="20"/>
      <c r="I175" s="21"/>
      <c r="J175" s="23"/>
      <c r="K175" s="64"/>
      <c r="L175" s="64"/>
      <c r="M175" s="74">
        <f t="shared" si="24"/>
        <v>0</v>
      </c>
      <c r="O175" s="26"/>
      <c r="P175" s="21"/>
      <c r="Q175" s="23"/>
      <c r="R175" s="64"/>
      <c r="S175" s="64"/>
      <c r="T175" s="74">
        <f t="shared" si="25"/>
        <v>0</v>
      </c>
    </row>
    <row r="176" spans="1:20" ht="17">
      <c r="A176" s="20"/>
      <c r="B176" s="27"/>
      <c r="C176" s="23" t="s">
        <v>11</v>
      </c>
      <c r="D176" s="64"/>
      <c r="E176" s="64"/>
      <c r="F176" s="74">
        <f t="shared" si="23"/>
        <v>0</v>
      </c>
      <c r="H176" s="20"/>
      <c r="I176" s="27"/>
      <c r="J176" s="23" t="s">
        <v>10</v>
      </c>
      <c r="K176" s="62"/>
      <c r="L176" s="62"/>
      <c r="M176" s="74">
        <f t="shared" si="24"/>
        <v>0</v>
      </c>
      <c r="O176" s="26"/>
      <c r="P176" s="27"/>
      <c r="Q176" s="23"/>
      <c r="R176" s="64"/>
      <c r="S176" s="64"/>
      <c r="T176" s="74">
        <f t="shared" si="25"/>
        <v>0</v>
      </c>
    </row>
    <row r="177" spans="1:20" ht="17">
      <c r="A177" s="20"/>
      <c r="B177" s="21"/>
      <c r="C177" s="23" t="s">
        <v>10</v>
      </c>
      <c r="D177" s="64"/>
      <c r="E177" s="64"/>
      <c r="F177" s="74">
        <f t="shared" si="23"/>
        <v>0</v>
      </c>
      <c r="H177" s="20"/>
      <c r="I177" s="21"/>
      <c r="J177" s="23" t="s">
        <v>10</v>
      </c>
      <c r="K177" s="62"/>
      <c r="L177" s="62"/>
      <c r="M177" s="74">
        <f t="shared" si="24"/>
        <v>0</v>
      </c>
      <c r="O177" s="26"/>
      <c r="P177" s="21"/>
      <c r="Q177" s="23"/>
      <c r="R177" s="64"/>
      <c r="S177" s="64"/>
      <c r="T177" s="74">
        <f t="shared" si="25"/>
        <v>0</v>
      </c>
    </row>
    <row r="178" spans="1:20" ht="17">
      <c r="A178" s="20"/>
      <c r="B178" s="21"/>
      <c r="C178" s="23" t="s">
        <v>10</v>
      </c>
      <c r="D178" s="64"/>
      <c r="E178" s="64"/>
      <c r="F178" s="74">
        <f t="shared" si="23"/>
        <v>0</v>
      </c>
      <c r="H178" s="20"/>
      <c r="I178" s="21"/>
      <c r="J178" s="23"/>
      <c r="K178" s="64"/>
      <c r="L178" s="64"/>
      <c r="M178" s="74">
        <f t="shared" si="24"/>
        <v>0</v>
      </c>
      <c r="O178" s="26"/>
      <c r="P178" s="21"/>
      <c r="Q178" s="23"/>
      <c r="R178" s="64"/>
      <c r="S178" s="64"/>
      <c r="T178" s="74">
        <f t="shared" si="25"/>
        <v>0</v>
      </c>
    </row>
    <row r="179" spans="1:20">
      <c r="A179" s="20"/>
      <c r="B179" s="23"/>
      <c r="C179" s="28" t="s">
        <v>10</v>
      </c>
      <c r="D179" s="62"/>
      <c r="E179" s="62"/>
      <c r="F179" s="74">
        <f t="shared" si="23"/>
        <v>0</v>
      </c>
      <c r="H179" s="20"/>
      <c r="I179" s="23"/>
      <c r="J179" s="28" t="s">
        <v>10</v>
      </c>
      <c r="K179" s="60"/>
      <c r="L179" s="60"/>
      <c r="M179" s="74">
        <f t="shared" si="24"/>
        <v>0</v>
      </c>
      <c r="O179" s="26"/>
      <c r="P179" s="23"/>
      <c r="Q179" s="28"/>
      <c r="R179" s="33"/>
      <c r="S179" s="33"/>
      <c r="T179" s="74">
        <f t="shared" si="25"/>
        <v>0</v>
      </c>
    </row>
    <row r="180" spans="1:20" ht="17">
      <c r="A180" s="20"/>
      <c r="B180" s="23"/>
      <c r="C180" s="23" t="s">
        <v>10</v>
      </c>
      <c r="D180" s="64"/>
      <c r="E180" s="64"/>
      <c r="F180" s="74">
        <f t="shared" si="23"/>
        <v>0</v>
      </c>
      <c r="H180" s="20"/>
      <c r="I180" s="23"/>
      <c r="J180" s="23"/>
      <c r="K180" s="64"/>
      <c r="L180" s="64"/>
      <c r="M180" s="74">
        <f t="shared" si="24"/>
        <v>0</v>
      </c>
      <c r="O180" s="26"/>
      <c r="P180" s="23"/>
      <c r="Q180" s="23"/>
      <c r="R180" s="64"/>
      <c r="S180" s="64"/>
      <c r="T180" s="74">
        <f t="shared" si="25"/>
        <v>0</v>
      </c>
    </row>
    <row r="181" spans="1:20">
      <c r="A181" s="20"/>
      <c r="B181" s="23"/>
      <c r="C181" s="23"/>
      <c r="D181" s="64"/>
      <c r="E181" s="64"/>
      <c r="F181" s="74">
        <f t="shared" si="23"/>
        <v>0</v>
      </c>
      <c r="H181" s="26"/>
      <c r="I181" s="23"/>
      <c r="J181" s="23"/>
      <c r="K181" s="64"/>
      <c r="L181" s="64"/>
      <c r="M181" s="74">
        <f t="shared" si="24"/>
        <v>0</v>
      </c>
      <c r="O181" s="26"/>
      <c r="P181" s="23"/>
      <c r="Q181" s="23"/>
      <c r="R181" s="64"/>
      <c r="S181" s="64"/>
      <c r="T181" s="74">
        <f t="shared" si="25"/>
        <v>0</v>
      </c>
    </row>
    <row r="182" spans="1:20" ht="17" thickBot="1">
      <c r="A182" s="29"/>
      <c r="B182" s="30"/>
      <c r="C182" s="30"/>
      <c r="D182" s="67"/>
      <c r="E182" s="67"/>
      <c r="F182" s="76">
        <f t="shared" si="23"/>
        <v>0</v>
      </c>
      <c r="H182" s="29"/>
      <c r="I182" s="30"/>
      <c r="J182" s="30"/>
      <c r="K182" s="67"/>
      <c r="L182" s="67"/>
      <c r="M182" s="76">
        <f t="shared" si="24"/>
        <v>0</v>
      </c>
      <c r="O182" s="29"/>
      <c r="P182" s="30"/>
      <c r="Q182" s="30"/>
      <c r="R182" s="67"/>
      <c r="S182" s="67"/>
      <c r="T182" s="76">
        <f t="shared" si="25"/>
        <v>0</v>
      </c>
    </row>
    <row r="183" spans="1:20" ht="17">
      <c r="A183" s="9"/>
      <c r="B183" s="9"/>
      <c r="C183" s="9"/>
      <c r="D183" s="9"/>
      <c r="E183" s="68" t="s">
        <v>6</v>
      </c>
      <c r="F183" s="69">
        <f>SUM(F168:F182)</f>
        <v>0</v>
      </c>
      <c r="H183" s="9"/>
      <c r="I183" s="9"/>
      <c r="J183" s="9"/>
      <c r="K183" s="9"/>
      <c r="L183" s="68" t="s">
        <v>6</v>
      </c>
      <c r="M183" s="69">
        <f>SUM(M168:M182)</f>
        <v>0</v>
      </c>
      <c r="O183" s="9"/>
      <c r="P183" s="9"/>
      <c r="Q183" s="9"/>
      <c r="R183" s="9"/>
      <c r="S183" s="68" t="s">
        <v>6</v>
      </c>
      <c r="T183" s="69">
        <f>SUM(T168:T182)</f>
        <v>0</v>
      </c>
    </row>
    <row r="184" spans="1:20">
      <c r="E184" s="10" t="s">
        <v>22</v>
      </c>
      <c r="F184" s="70"/>
      <c r="L184" s="10" t="s">
        <v>22</v>
      </c>
      <c r="M184" s="70"/>
      <c r="S184" s="10" t="s">
        <v>22</v>
      </c>
      <c r="T184" s="70"/>
    </row>
    <row r="185" spans="1:20">
      <c r="E185" s="10" t="s">
        <v>2</v>
      </c>
      <c r="F185" s="71" t="e">
        <f>F183/F184</f>
        <v>#DIV/0!</v>
      </c>
      <c r="L185" s="10" t="s">
        <v>2</v>
      </c>
      <c r="M185" s="71" t="e">
        <f>M183/M184</f>
        <v>#DIV/0!</v>
      </c>
      <c r="S185" s="10" t="s">
        <v>2</v>
      </c>
      <c r="T185" s="71" t="e">
        <f>T183/T184</f>
        <v>#DIV/0!</v>
      </c>
    </row>
    <row r="186" spans="1:20" ht="17" thickBot="1"/>
    <row r="187" spans="1:20">
      <c r="A187" s="216" t="s">
        <v>26</v>
      </c>
      <c r="B187" s="48"/>
      <c r="C187" s="49"/>
      <c r="D187" s="218"/>
      <c r="E187" s="218"/>
      <c r="F187" s="50"/>
      <c r="H187" s="216" t="s">
        <v>27</v>
      </c>
      <c r="I187" s="48"/>
      <c r="J187" s="49"/>
      <c r="K187" s="218"/>
      <c r="L187" s="218"/>
      <c r="M187" s="50"/>
      <c r="O187" s="216" t="s">
        <v>28</v>
      </c>
      <c r="P187" s="48"/>
      <c r="Q187" s="49"/>
      <c r="R187" s="218"/>
      <c r="S187" s="218"/>
      <c r="T187" s="50"/>
    </row>
    <row r="188" spans="1:20" ht="17" thickBot="1">
      <c r="A188" s="217"/>
      <c r="B188" s="52"/>
      <c r="C188" s="52"/>
      <c r="D188" s="218"/>
      <c r="E188" s="218"/>
      <c r="F188" s="53"/>
      <c r="H188" s="217"/>
      <c r="I188" s="52"/>
      <c r="J188" s="52"/>
      <c r="K188" s="218"/>
      <c r="L188" s="218"/>
      <c r="M188" s="53"/>
      <c r="O188" s="217"/>
      <c r="P188" s="52"/>
      <c r="Q188" s="52"/>
      <c r="R188" s="218"/>
      <c r="S188" s="218"/>
      <c r="T188" s="53"/>
    </row>
    <row r="189" spans="1:20" ht="35" thickBot="1">
      <c r="A189" s="54" t="s">
        <v>0</v>
      </c>
      <c r="B189" s="55" t="s">
        <v>1</v>
      </c>
      <c r="C189" s="55" t="s">
        <v>4</v>
      </c>
      <c r="D189" s="55" t="s">
        <v>5</v>
      </c>
      <c r="E189" s="55" t="s">
        <v>2</v>
      </c>
      <c r="F189" s="56" t="s">
        <v>3</v>
      </c>
      <c r="H189" s="78" t="s">
        <v>0</v>
      </c>
      <c r="I189" s="79" t="s">
        <v>1</v>
      </c>
      <c r="J189" s="79" t="s">
        <v>4</v>
      </c>
      <c r="K189" s="79" t="s">
        <v>5</v>
      </c>
      <c r="L189" s="79" t="s">
        <v>2</v>
      </c>
      <c r="M189" s="80" t="s">
        <v>3</v>
      </c>
      <c r="O189" s="54" t="s">
        <v>0</v>
      </c>
      <c r="P189" s="55" t="s">
        <v>1</v>
      </c>
      <c r="Q189" s="55" t="s">
        <v>4</v>
      </c>
      <c r="R189" s="55" t="s">
        <v>5</v>
      </c>
      <c r="S189" s="55" t="s">
        <v>2</v>
      </c>
      <c r="T189" s="56" t="s">
        <v>3</v>
      </c>
    </row>
    <row r="190" spans="1:20">
      <c r="A190" s="17"/>
      <c r="B190" s="18"/>
      <c r="C190" s="19" t="s">
        <v>10</v>
      </c>
      <c r="D190" s="59"/>
      <c r="E190" s="59"/>
      <c r="F190" s="73">
        <f>B190*E190</f>
        <v>0</v>
      </c>
      <c r="H190" s="13"/>
      <c r="I190" s="14"/>
      <c r="J190" s="15" t="s">
        <v>10</v>
      </c>
      <c r="K190" s="57"/>
      <c r="L190" s="57"/>
      <c r="M190" s="58">
        <f>I190*L190</f>
        <v>0</v>
      </c>
      <c r="O190" s="17"/>
      <c r="P190" s="18"/>
      <c r="Q190" s="19" t="s">
        <v>10</v>
      </c>
      <c r="R190" s="59"/>
      <c r="S190" s="59"/>
      <c r="T190" s="73">
        <f>P190*S190</f>
        <v>0</v>
      </c>
    </row>
    <row r="191" spans="1:20">
      <c r="A191" s="20"/>
      <c r="B191" s="21"/>
      <c r="C191" s="22" t="s">
        <v>10</v>
      </c>
      <c r="D191" s="75"/>
      <c r="E191" s="75"/>
      <c r="F191" s="74">
        <f t="shared" ref="F191:F204" si="26">B191*E191</f>
        <v>0</v>
      </c>
      <c r="H191" s="1"/>
      <c r="I191" s="2"/>
      <c r="J191" s="3" t="s">
        <v>10</v>
      </c>
      <c r="K191" s="60"/>
      <c r="L191" s="60"/>
      <c r="M191" s="82">
        <f t="shared" ref="M191:M204" si="27">I191*L191</f>
        <v>0</v>
      </c>
      <c r="O191" s="20"/>
      <c r="P191" s="21"/>
      <c r="Q191" s="22" t="s">
        <v>10</v>
      </c>
      <c r="R191" s="64"/>
      <c r="S191" s="64"/>
      <c r="T191" s="74">
        <f t="shared" ref="T191:T204" si="28">P191*S191</f>
        <v>0</v>
      </c>
    </row>
    <row r="192" spans="1:20">
      <c r="A192" s="20"/>
      <c r="B192" s="21"/>
      <c r="C192" s="22" t="s">
        <v>10</v>
      </c>
      <c r="D192" s="64"/>
      <c r="E192" s="64"/>
      <c r="F192" s="74">
        <f t="shared" si="26"/>
        <v>0</v>
      </c>
      <c r="H192" s="1"/>
      <c r="I192" s="2"/>
      <c r="J192" s="3"/>
      <c r="K192" s="60"/>
      <c r="L192" s="60"/>
      <c r="M192" s="82">
        <f t="shared" si="27"/>
        <v>0</v>
      </c>
      <c r="O192" s="20"/>
      <c r="P192" s="21"/>
      <c r="Q192" s="22" t="s">
        <v>10</v>
      </c>
      <c r="R192" s="62"/>
      <c r="S192" s="62"/>
      <c r="T192" s="74">
        <f t="shared" si="28"/>
        <v>0</v>
      </c>
    </row>
    <row r="193" spans="1:20" ht="17">
      <c r="A193" s="20"/>
      <c r="B193" s="21"/>
      <c r="C193" s="23" t="s">
        <v>10</v>
      </c>
      <c r="D193" s="64"/>
      <c r="E193" s="64"/>
      <c r="F193" s="74">
        <f t="shared" si="26"/>
        <v>0</v>
      </c>
      <c r="H193" s="1"/>
      <c r="I193" s="2"/>
      <c r="J193" s="4"/>
      <c r="K193" s="63"/>
      <c r="L193" s="63"/>
      <c r="M193" s="82">
        <f t="shared" si="27"/>
        <v>0</v>
      </c>
      <c r="O193" s="20"/>
      <c r="P193" s="21"/>
      <c r="Q193" s="23" t="s">
        <v>10</v>
      </c>
      <c r="R193" s="64"/>
      <c r="S193" s="64"/>
      <c r="T193" s="74">
        <f t="shared" si="28"/>
        <v>0</v>
      </c>
    </row>
    <row r="194" spans="1:20" ht="17">
      <c r="A194" s="20"/>
      <c r="B194" s="21"/>
      <c r="C194" s="23" t="s">
        <v>10</v>
      </c>
      <c r="D194" s="75"/>
      <c r="E194" s="64"/>
      <c r="F194" s="74">
        <f t="shared" si="26"/>
        <v>0</v>
      </c>
      <c r="H194" s="1"/>
      <c r="I194" s="2"/>
      <c r="J194" s="4"/>
      <c r="K194" s="63"/>
      <c r="L194" s="63"/>
      <c r="M194" s="82">
        <f t="shared" si="27"/>
        <v>0</v>
      </c>
      <c r="O194" s="20"/>
      <c r="P194" s="21"/>
      <c r="Q194" s="23" t="s">
        <v>10</v>
      </c>
      <c r="R194" s="62"/>
      <c r="S194" s="62"/>
      <c r="T194" s="74">
        <f t="shared" si="28"/>
        <v>0</v>
      </c>
    </row>
    <row r="195" spans="1:20" ht="17">
      <c r="A195" s="20"/>
      <c r="B195" s="21"/>
      <c r="C195" s="23" t="s">
        <v>10</v>
      </c>
      <c r="D195" s="63"/>
      <c r="E195" s="63"/>
      <c r="F195" s="74">
        <f t="shared" si="26"/>
        <v>0</v>
      </c>
      <c r="H195" s="1"/>
      <c r="I195" s="2"/>
      <c r="J195" s="4"/>
      <c r="K195" s="63"/>
      <c r="L195" s="63"/>
      <c r="M195" s="82">
        <f t="shared" si="27"/>
        <v>0</v>
      </c>
      <c r="O195" s="20"/>
      <c r="P195" s="21"/>
      <c r="Q195" s="23" t="s">
        <v>13</v>
      </c>
      <c r="R195" s="64"/>
      <c r="S195" s="64"/>
      <c r="T195" s="74">
        <f t="shared" si="28"/>
        <v>0</v>
      </c>
    </row>
    <row r="196" spans="1:20">
      <c r="A196" s="26"/>
      <c r="B196" s="21"/>
      <c r="C196" s="23"/>
      <c r="D196" s="64"/>
      <c r="E196" s="64"/>
      <c r="F196" s="74">
        <f t="shared" si="26"/>
        <v>0</v>
      </c>
      <c r="H196" s="1"/>
      <c r="I196" s="2"/>
      <c r="J196" s="4"/>
      <c r="K196" s="63"/>
      <c r="L196" s="63"/>
      <c r="M196" s="82">
        <f t="shared" si="27"/>
        <v>0</v>
      </c>
      <c r="O196" s="20"/>
      <c r="P196" s="21"/>
      <c r="Q196" s="23"/>
      <c r="R196" s="64"/>
      <c r="S196" s="64"/>
      <c r="T196" s="74">
        <f t="shared" si="28"/>
        <v>0</v>
      </c>
    </row>
    <row r="197" spans="1:20">
      <c r="A197" s="26"/>
      <c r="B197" s="21"/>
      <c r="C197" s="23"/>
      <c r="D197" s="64"/>
      <c r="E197" s="64"/>
      <c r="F197" s="74">
        <f t="shared" si="26"/>
        <v>0</v>
      </c>
      <c r="H197" s="1"/>
      <c r="I197" s="2"/>
      <c r="J197" s="4"/>
      <c r="K197" s="63"/>
      <c r="L197" s="63"/>
      <c r="M197" s="82">
        <f t="shared" si="27"/>
        <v>0</v>
      </c>
      <c r="O197" s="26"/>
      <c r="P197" s="21"/>
      <c r="Q197" s="23"/>
      <c r="R197" s="64"/>
      <c r="S197" s="64"/>
      <c r="T197" s="74">
        <f t="shared" si="28"/>
        <v>0</v>
      </c>
    </row>
    <row r="198" spans="1:20">
      <c r="A198" s="26"/>
      <c r="B198" s="27"/>
      <c r="C198" s="23"/>
      <c r="D198" s="64"/>
      <c r="E198" s="64"/>
      <c r="F198" s="74">
        <f t="shared" si="26"/>
        <v>0</v>
      </c>
      <c r="H198" s="1"/>
      <c r="I198" s="5"/>
      <c r="J198" s="4"/>
      <c r="K198" s="63"/>
      <c r="L198" s="63"/>
      <c r="M198" s="82">
        <f t="shared" si="27"/>
        <v>0</v>
      </c>
      <c r="O198" s="26"/>
      <c r="P198" s="27"/>
      <c r="Q198" s="23"/>
      <c r="R198" s="64"/>
      <c r="S198" s="64"/>
      <c r="T198" s="74">
        <f t="shared" si="28"/>
        <v>0</v>
      </c>
    </row>
    <row r="199" spans="1:20">
      <c r="A199" s="26"/>
      <c r="B199" s="21"/>
      <c r="C199" s="23"/>
      <c r="D199" s="64"/>
      <c r="E199" s="64"/>
      <c r="F199" s="74">
        <f t="shared" si="26"/>
        <v>0</v>
      </c>
      <c r="H199" s="1"/>
      <c r="I199" s="2"/>
      <c r="J199" s="4"/>
      <c r="K199" s="63"/>
      <c r="L199" s="63"/>
      <c r="M199" s="82">
        <f t="shared" si="27"/>
        <v>0</v>
      </c>
      <c r="O199" s="26"/>
      <c r="P199" s="21"/>
      <c r="Q199" s="23"/>
      <c r="R199" s="64"/>
      <c r="S199" s="64"/>
      <c r="T199" s="74">
        <f t="shared" si="28"/>
        <v>0</v>
      </c>
    </row>
    <row r="200" spans="1:20">
      <c r="A200" s="26"/>
      <c r="B200" s="21"/>
      <c r="C200" s="23"/>
      <c r="D200" s="64"/>
      <c r="E200" s="64"/>
      <c r="F200" s="74">
        <f t="shared" si="26"/>
        <v>0</v>
      </c>
      <c r="H200" s="1"/>
      <c r="I200" s="2"/>
      <c r="J200" s="4"/>
      <c r="K200" s="63"/>
      <c r="L200" s="63"/>
      <c r="M200" s="82">
        <f t="shared" si="27"/>
        <v>0</v>
      </c>
      <c r="O200" s="26"/>
      <c r="P200" s="21"/>
      <c r="Q200" s="23"/>
      <c r="R200" s="64"/>
      <c r="S200" s="64"/>
      <c r="T200" s="74">
        <f t="shared" si="28"/>
        <v>0</v>
      </c>
    </row>
    <row r="201" spans="1:20">
      <c r="A201" s="26"/>
      <c r="B201" s="23"/>
      <c r="C201" s="28"/>
      <c r="D201" s="33"/>
      <c r="E201" s="33"/>
      <c r="F201" s="74">
        <f t="shared" si="26"/>
        <v>0</v>
      </c>
      <c r="H201" s="1"/>
      <c r="I201" s="4"/>
      <c r="J201" s="6"/>
      <c r="K201" s="32"/>
      <c r="L201" s="32"/>
      <c r="M201" s="82">
        <f t="shared" si="27"/>
        <v>0</v>
      </c>
      <c r="O201" s="26"/>
      <c r="P201" s="23"/>
      <c r="Q201" s="28"/>
      <c r="R201" s="33"/>
      <c r="S201" s="33"/>
      <c r="T201" s="74">
        <f t="shared" si="28"/>
        <v>0</v>
      </c>
    </row>
    <row r="202" spans="1:20">
      <c r="A202" s="26"/>
      <c r="B202" s="23"/>
      <c r="C202" s="23"/>
      <c r="D202" s="64"/>
      <c r="E202" s="64"/>
      <c r="F202" s="74">
        <f t="shared" si="26"/>
        <v>0</v>
      </c>
      <c r="H202" s="1"/>
      <c r="I202" s="4"/>
      <c r="J202" s="4"/>
      <c r="K202" s="63"/>
      <c r="L202" s="63"/>
      <c r="M202" s="82">
        <f t="shared" si="27"/>
        <v>0</v>
      </c>
      <c r="O202" s="26"/>
      <c r="P202" s="23"/>
      <c r="Q202" s="23"/>
      <c r="R202" s="64"/>
      <c r="S202" s="64"/>
      <c r="T202" s="74">
        <f t="shared" si="28"/>
        <v>0</v>
      </c>
    </row>
    <row r="203" spans="1:20">
      <c r="A203" s="26"/>
      <c r="B203" s="23"/>
      <c r="C203" s="23"/>
      <c r="D203" s="64"/>
      <c r="E203" s="64"/>
      <c r="F203" s="74">
        <f t="shared" si="26"/>
        <v>0</v>
      </c>
      <c r="H203" s="1"/>
      <c r="I203" s="4"/>
      <c r="J203" s="4"/>
      <c r="K203" s="63"/>
      <c r="L203" s="63"/>
      <c r="M203" s="82">
        <f t="shared" si="27"/>
        <v>0</v>
      </c>
      <c r="O203" s="26"/>
      <c r="P203" s="23"/>
      <c r="Q203" s="23"/>
      <c r="R203" s="64"/>
      <c r="S203" s="64"/>
      <c r="T203" s="74">
        <f t="shared" si="28"/>
        <v>0</v>
      </c>
    </row>
    <row r="204" spans="1:20" ht="17" thickBot="1">
      <c r="A204" s="29"/>
      <c r="B204" s="30"/>
      <c r="C204" s="30"/>
      <c r="D204" s="67"/>
      <c r="E204" s="67"/>
      <c r="F204" s="76">
        <f t="shared" si="26"/>
        <v>0</v>
      </c>
      <c r="H204" s="7"/>
      <c r="I204" s="8"/>
      <c r="J204" s="8"/>
      <c r="K204" s="89"/>
      <c r="L204" s="90"/>
      <c r="M204" s="84">
        <f t="shared" si="27"/>
        <v>0</v>
      </c>
      <c r="O204" s="29"/>
      <c r="P204" s="30"/>
      <c r="Q204" s="30"/>
      <c r="R204" s="67"/>
      <c r="S204" s="67"/>
      <c r="T204" s="76">
        <f t="shared" si="28"/>
        <v>0</v>
      </c>
    </row>
    <row r="205" spans="1:20" ht="17">
      <c r="A205" s="9"/>
      <c r="B205" s="9"/>
      <c r="C205" s="9"/>
      <c r="D205" s="9"/>
      <c r="E205" s="68" t="s">
        <v>6</v>
      </c>
      <c r="F205" s="69">
        <f>SUM(F190:F204)</f>
        <v>0</v>
      </c>
      <c r="H205" s="9"/>
      <c r="I205" s="9"/>
      <c r="J205" s="9"/>
      <c r="K205" s="9"/>
      <c r="L205" s="68" t="s">
        <v>6</v>
      </c>
      <c r="M205" s="69">
        <f>SUM(M190:M204)</f>
        <v>0</v>
      </c>
      <c r="O205" s="9"/>
      <c r="P205" s="9"/>
      <c r="Q205" s="9"/>
      <c r="R205" s="9"/>
      <c r="S205" s="68" t="s">
        <v>6</v>
      </c>
      <c r="T205" s="69">
        <f>SUM(T190:T204)</f>
        <v>0</v>
      </c>
    </row>
    <row r="206" spans="1:20">
      <c r="E206" s="10" t="s">
        <v>22</v>
      </c>
      <c r="F206" s="70"/>
      <c r="L206" s="10" t="s">
        <v>22</v>
      </c>
      <c r="M206" s="70"/>
      <c r="S206" s="10" t="s">
        <v>22</v>
      </c>
      <c r="T206" s="70"/>
    </row>
    <row r="207" spans="1:20">
      <c r="E207" s="10" t="s">
        <v>2</v>
      </c>
      <c r="F207" s="71" t="e">
        <f>F205/F206</f>
        <v>#DIV/0!</v>
      </c>
      <c r="L207" s="10" t="s">
        <v>2</v>
      </c>
      <c r="M207" s="71" t="e">
        <f>M205/M206</f>
        <v>#DIV/0!</v>
      </c>
      <c r="S207" s="10" t="s">
        <v>2</v>
      </c>
      <c r="T207" s="71" t="e">
        <f>T205/T206</f>
        <v>#DIV/0!</v>
      </c>
    </row>
    <row r="208" spans="1:20">
      <c r="E208" s="11"/>
      <c r="F208" s="72"/>
      <c r="L208" s="11"/>
      <c r="M208" s="72"/>
      <c r="S208" s="11"/>
      <c r="T208" s="72"/>
    </row>
    <row r="209" spans="1:20" ht="17" thickBot="1"/>
    <row r="210" spans="1:20">
      <c r="A210" s="216"/>
      <c r="B210" s="48"/>
      <c r="C210" s="49"/>
      <c r="D210" s="218"/>
      <c r="E210" s="218"/>
      <c r="F210" s="50"/>
      <c r="H210" s="216"/>
      <c r="I210" s="48"/>
      <c r="J210" s="49"/>
      <c r="K210" s="218"/>
      <c r="L210" s="218"/>
      <c r="M210" s="50"/>
      <c r="O210" s="216"/>
      <c r="P210" s="48"/>
      <c r="Q210" s="49"/>
      <c r="R210" s="218"/>
      <c r="S210" s="218"/>
      <c r="T210" s="50"/>
    </row>
    <row r="211" spans="1:20" ht="17" thickBot="1">
      <c r="A211" s="217"/>
      <c r="B211" s="52"/>
      <c r="C211" s="52"/>
      <c r="D211" s="218"/>
      <c r="E211" s="218"/>
      <c r="F211" s="53"/>
      <c r="H211" s="217"/>
      <c r="I211" s="52"/>
      <c r="J211" s="52"/>
      <c r="K211" s="218"/>
      <c r="L211" s="218"/>
      <c r="M211" s="53"/>
      <c r="O211" s="217"/>
      <c r="P211" s="52"/>
      <c r="Q211" s="52"/>
      <c r="R211" s="218"/>
      <c r="S211" s="218"/>
      <c r="T211" s="53"/>
    </row>
    <row r="212" spans="1:20" ht="35" thickBot="1">
      <c r="A212" s="54" t="s">
        <v>0</v>
      </c>
      <c r="B212" s="55" t="s">
        <v>1</v>
      </c>
      <c r="C212" s="55" t="s">
        <v>4</v>
      </c>
      <c r="D212" s="55" t="s">
        <v>5</v>
      </c>
      <c r="E212" s="55" t="s">
        <v>2</v>
      </c>
      <c r="F212" s="56" t="s">
        <v>3</v>
      </c>
      <c r="H212" s="54" t="s">
        <v>0</v>
      </c>
      <c r="I212" s="55" t="s">
        <v>1</v>
      </c>
      <c r="J212" s="55" t="s">
        <v>4</v>
      </c>
      <c r="K212" s="55" t="s">
        <v>5</v>
      </c>
      <c r="L212" s="55" t="s">
        <v>2</v>
      </c>
      <c r="M212" s="56" t="s">
        <v>3</v>
      </c>
      <c r="O212" s="54" t="s">
        <v>0</v>
      </c>
      <c r="P212" s="55" t="s">
        <v>1</v>
      </c>
      <c r="Q212" s="55" t="s">
        <v>4</v>
      </c>
      <c r="R212" s="55" t="s">
        <v>5</v>
      </c>
      <c r="S212" s="55" t="s">
        <v>2</v>
      </c>
      <c r="T212" s="56" t="s">
        <v>3</v>
      </c>
    </row>
    <row r="213" spans="1:20">
      <c r="A213" s="17"/>
      <c r="B213" s="18"/>
      <c r="C213" s="19" t="s">
        <v>10</v>
      </c>
      <c r="D213" s="91"/>
      <c r="E213" s="91"/>
      <c r="F213" s="73">
        <f>B213*E213</f>
        <v>0</v>
      </c>
      <c r="H213" s="17"/>
      <c r="I213" s="18"/>
      <c r="J213" s="19" t="s">
        <v>10</v>
      </c>
      <c r="K213" s="59"/>
      <c r="L213" s="59"/>
      <c r="M213" s="73">
        <f>I213*L213</f>
        <v>0</v>
      </c>
      <c r="O213" s="17"/>
      <c r="P213" s="18"/>
      <c r="Q213" s="19" t="s">
        <v>10</v>
      </c>
      <c r="R213" s="59"/>
      <c r="S213" s="59"/>
      <c r="T213" s="73">
        <f>P213*S213</f>
        <v>0</v>
      </c>
    </row>
    <row r="214" spans="1:20">
      <c r="A214" s="20"/>
      <c r="B214" s="21"/>
      <c r="C214" s="22" t="s">
        <v>10</v>
      </c>
      <c r="D214" s="64"/>
      <c r="E214" s="64"/>
      <c r="F214" s="74">
        <f t="shared" ref="F214:F227" si="29">B214*E214</f>
        <v>0</v>
      </c>
      <c r="H214" s="20"/>
      <c r="I214" s="21"/>
      <c r="J214" s="22" t="s">
        <v>12</v>
      </c>
      <c r="K214" s="64"/>
      <c r="L214" s="64"/>
      <c r="M214" s="74">
        <f t="shared" ref="M214:M227" si="30">I214*L214</f>
        <v>0</v>
      </c>
      <c r="O214" s="20"/>
      <c r="P214" s="21"/>
      <c r="Q214" s="22" t="s">
        <v>10</v>
      </c>
      <c r="R214" s="64"/>
      <c r="S214" s="64"/>
      <c r="T214" s="74">
        <f t="shared" ref="T214:T227" si="31">P214*S214</f>
        <v>0</v>
      </c>
    </row>
    <row r="215" spans="1:20">
      <c r="A215" s="20"/>
      <c r="B215" s="21"/>
      <c r="C215" s="22" t="s">
        <v>10</v>
      </c>
      <c r="D215" s="62"/>
      <c r="E215" s="62"/>
      <c r="F215" s="74">
        <f t="shared" si="29"/>
        <v>0</v>
      </c>
      <c r="H215" s="20"/>
      <c r="I215" s="21"/>
      <c r="J215" s="22" t="s">
        <v>10</v>
      </c>
      <c r="K215" s="62"/>
      <c r="L215" s="62"/>
      <c r="M215" s="74">
        <f t="shared" si="30"/>
        <v>0</v>
      </c>
      <c r="O215" s="20"/>
      <c r="P215" s="21"/>
      <c r="Q215" s="22" t="s">
        <v>10</v>
      </c>
      <c r="R215" s="62"/>
      <c r="S215" s="62"/>
      <c r="T215" s="74">
        <f t="shared" si="31"/>
        <v>0</v>
      </c>
    </row>
    <row r="216" spans="1:20" ht="17">
      <c r="A216" s="20"/>
      <c r="B216" s="21"/>
      <c r="C216" s="23" t="s">
        <v>10</v>
      </c>
      <c r="D216" s="64"/>
      <c r="E216" s="64"/>
      <c r="F216" s="74">
        <f t="shared" si="29"/>
        <v>0</v>
      </c>
      <c r="H216" s="26"/>
      <c r="I216" s="21"/>
      <c r="J216" s="23"/>
      <c r="K216" s="64"/>
      <c r="L216" s="64"/>
      <c r="M216" s="74">
        <f t="shared" si="30"/>
        <v>0</v>
      </c>
      <c r="O216" s="20"/>
      <c r="P216" s="21"/>
      <c r="Q216" s="23" t="s">
        <v>10</v>
      </c>
      <c r="R216" s="75"/>
      <c r="S216" s="75"/>
      <c r="T216" s="74">
        <f t="shared" si="31"/>
        <v>0</v>
      </c>
    </row>
    <row r="217" spans="1:20" ht="17">
      <c r="A217" s="20"/>
      <c r="B217" s="21"/>
      <c r="C217" s="23" t="s">
        <v>10</v>
      </c>
      <c r="D217" s="62"/>
      <c r="E217" s="62"/>
      <c r="F217" s="74">
        <f t="shared" si="29"/>
        <v>0</v>
      </c>
      <c r="H217" s="26"/>
      <c r="I217" s="21"/>
      <c r="J217" s="23"/>
      <c r="K217" s="64"/>
      <c r="L217" s="64"/>
      <c r="M217" s="74">
        <f t="shared" si="30"/>
        <v>0</v>
      </c>
      <c r="O217" s="20"/>
      <c r="P217" s="21"/>
      <c r="Q217" s="23" t="s">
        <v>10</v>
      </c>
      <c r="R217" s="64"/>
      <c r="S217" s="64"/>
      <c r="T217" s="74">
        <f t="shared" si="31"/>
        <v>0</v>
      </c>
    </row>
    <row r="218" spans="1:20">
      <c r="A218" s="39"/>
      <c r="B218" s="21"/>
      <c r="C218" s="23"/>
      <c r="D218" s="64"/>
      <c r="E218" s="64"/>
      <c r="F218" s="74">
        <f t="shared" si="29"/>
        <v>0</v>
      </c>
      <c r="H218" s="26"/>
      <c r="I218" s="21"/>
      <c r="J218" s="23"/>
      <c r="K218" s="64"/>
      <c r="L218" s="64"/>
      <c r="M218" s="74">
        <f t="shared" si="30"/>
        <v>0</v>
      </c>
      <c r="O218" s="20"/>
      <c r="P218" s="21"/>
      <c r="Q218" s="23"/>
      <c r="R218" s="64"/>
      <c r="S218" s="64"/>
      <c r="T218" s="74">
        <f t="shared" si="31"/>
        <v>0</v>
      </c>
    </row>
    <row r="219" spans="1:20">
      <c r="A219" s="26"/>
      <c r="B219" s="21"/>
      <c r="C219" s="23"/>
      <c r="D219" s="64"/>
      <c r="E219" s="64"/>
      <c r="F219" s="74">
        <f t="shared" si="29"/>
        <v>0</v>
      </c>
      <c r="H219" s="26"/>
      <c r="I219" s="21"/>
      <c r="J219" s="23"/>
      <c r="K219" s="64"/>
      <c r="L219" s="64"/>
      <c r="M219" s="74">
        <f t="shared" si="30"/>
        <v>0</v>
      </c>
      <c r="O219" s="20"/>
      <c r="P219" s="21"/>
      <c r="Q219" s="23"/>
      <c r="R219" s="64"/>
      <c r="S219" s="64"/>
      <c r="T219" s="74">
        <f t="shared" si="31"/>
        <v>0</v>
      </c>
    </row>
    <row r="220" spans="1:20">
      <c r="A220" s="26"/>
      <c r="B220" s="21"/>
      <c r="C220" s="23"/>
      <c r="D220" s="64"/>
      <c r="E220" s="64"/>
      <c r="F220" s="74">
        <f t="shared" si="29"/>
        <v>0</v>
      </c>
      <c r="H220" s="26"/>
      <c r="I220" s="21"/>
      <c r="J220" s="23"/>
      <c r="K220" s="64"/>
      <c r="L220" s="64"/>
      <c r="M220" s="74">
        <f t="shared" si="30"/>
        <v>0</v>
      </c>
      <c r="O220" s="26"/>
      <c r="P220" s="21"/>
      <c r="Q220" s="23"/>
      <c r="R220" s="64"/>
      <c r="S220" s="64"/>
      <c r="T220" s="74">
        <f t="shared" si="31"/>
        <v>0</v>
      </c>
    </row>
    <row r="221" spans="1:20">
      <c r="A221" s="26"/>
      <c r="B221" s="27"/>
      <c r="C221" s="23"/>
      <c r="D221" s="64"/>
      <c r="E221" s="64"/>
      <c r="F221" s="74">
        <f t="shared" si="29"/>
        <v>0</v>
      </c>
      <c r="H221" s="26"/>
      <c r="I221" s="27"/>
      <c r="J221" s="23"/>
      <c r="K221" s="64"/>
      <c r="L221" s="64"/>
      <c r="M221" s="74">
        <f t="shared" si="30"/>
        <v>0</v>
      </c>
      <c r="O221" s="26"/>
      <c r="P221" s="27"/>
      <c r="Q221" s="23"/>
      <c r="R221" s="64"/>
      <c r="S221" s="64"/>
      <c r="T221" s="74">
        <f t="shared" si="31"/>
        <v>0</v>
      </c>
    </row>
    <row r="222" spans="1:20">
      <c r="A222" s="26"/>
      <c r="B222" s="21"/>
      <c r="C222" s="23"/>
      <c r="D222" s="64"/>
      <c r="E222" s="64"/>
      <c r="F222" s="74">
        <f t="shared" si="29"/>
        <v>0</v>
      </c>
      <c r="H222" s="26"/>
      <c r="I222" s="21"/>
      <c r="J222" s="23"/>
      <c r="K222" s="64"/>
      <c r="L222" s="64"/>
      <c r="M222" s="74">
        <f t="shared" si="30"/>
        <v>0</v>
      </c>
      <c r="O222" s="26"/>
      <c r="P222" s="21"/>
      <c r="Q222" s="23"/>
      <c r="R222" s="64"/>
      <c r="S222" s="64"/>
      <c r="T222" s="74">
        <f t="shared" si="31"/>
        <v>0</v>
      </c>
    </row>
    <row r="223" spans="1:20">
      <c r="A223" s="26"/>
      <c r="B223" s="21"/>
      <c r="C223" s="23"/>
      <c r="D223" s="64"/>
      <c r="E223" s="64"/>
      <c r="F223" s="74">
        <f t="shared" si="29"/>
        <v>0</v>
      </c>
      <c r="H223" s="26"/>
      <c r="I223" s="21"/>
      <c r="J223" s="23"/>
      <c r="K223" s="64"/>
      <c r="L223" s="64"/>
      <c r="M223" s="74">
        <f t="shared" si="30"/>
        <v>0</v>
      </c>
      <c r="O223" s="26"/>
      <c r="P223" s="21"/>
      <c r="Q223" s="23"/>
      <c r="R223" s="64"/>
      <c r="S223" s="64"/>
      <c r="T223" s="74">
        <f t="shared" si="31"/>
        <v>0</v>
      </c>
    </row>
    <row r="224" spans="1:20">
      <c r="A224" s="26"/>
      <c r="B224" s="23"/>
      <c r="C224" s="28"/>
      <c r="D224" s="33"/>
      <c r="E224" s="33"/>
      <c r="F224" s="74">
        <f t="shared" si="29"/>
        <v>0</v>
      </c>
      <c r="H224" s="26"/>
      <c r="I224" s="23"/>
      <c r="J224" s="28"/>
      <c r="K224" s="33"/>
      <c r="L224" s="33"/>
      <c r="M224" s="74">
        <f t="shared" si="30"/>
        <v>0</v>
      </c>
      <c r="O224" s="26"/>
      <c r="P224" s="23"/>
      <c r="Q224" s="28"/>
      <c r="R224" s="33"/>
      <c r="S224" s="33"/>
      <c r="T224" s="74">
        <f t="shared" si="31"/>
        <v>0</v>
      </c>
    </row>
    <row r="225" spans="1:20">
      <c r="A225" s="26"/>
      <c r="B225" s="23"/>
      <c r="C225" s="23"/>
      <c r="D225" s="64"/>
      <c r="E225" s="64"/>
      <c r="F225" s="74">
        <f t="shared" si="29"/>
        <v>0</v>
      </c>
      <c r="H225" s="26"/>
      <c r="I225" s="23"/>
      <c r="J225" s="23"/>
      <c r="K225" s="64"/>
      <c r="L225" s="64"/>
      <c r="M225" s="74">
        <f t="shared" si="30"/>
        <v>0</v>
      </c>
      <c r="O225" s="26"/>
      <c r="P225" s="23"/>
      <c r="Q225" s="23"/>
      <c r="R225" s="64"/>
      <c r="S225" s="64"/>
      <c r="T225" s="74">
        <f t="shared" si="31"/>
        <v>0</v>
      </c>
    </row>
    <row r="226" spans="1:20">
      <c r="A226" s="26"/>
      <c r="B226" s="23"/>
      <c r="C226" s="23"/>
      <c r="D226" s="64"/>
      <c r="E226" s="64"/>
      <c r="F226" s="74">
        <f t="shared" si="29"/>
        <v>0</v>
      </c>
      <c r="H226" s="26"/>
      <c r="I226" s="23"/>
      <c r="J226" s="23"/>
      <c r="K226" s="64"/>
      <c r="L226" s="64"/>
      <c r="M226" s="74">
        <f t="shared" si="30"/>
        <v>0</v>
      </c>
      <c r="O226" s="26"/>
      <c r="P226" s="23"/>
      <c r="Q226" s="23"/>
      <c r="R226" s="64"/>
      <c r="S226" s="64"/>
      <c r="T226" s="74">
        <f t="shared" si="31"/>
        <v>0</v>
      </c>
    </row>
    <row r="227" spans="1:20" ht="17" thickBot="1">
      <c r="A227" s="29"/>
      <c r="B227" s="30"/>
      <c r="C227" s="30"/>
      <c r="D227" s="67"/>
      <c r="E227" s="67"/>
      <c r="F227" s="76">
        <f t="shared" si="29"/>
        <v>0</v>
      </c>
      <c r="H227" s="29"/>
      <c r="I227" s="30"/>
      <c r="J227" s="30"/>
      <c r="K227" s="67"/>
      <c r="L227" s="67"/>
      <c r="M227" s="76">
        <f t="shared" si="30"/>
        <v>0</v>
      </c>
      <c r="O227" s="29"/>
      <c r="P227" s="30"/>
      <c r="Q227" s="30"/>
      <c r="R227" s="67"/>
      <c r="S227" s="67"/>
      <c r="T227" s="76">
        <f t="shared" si="31"/>
        <v>0</v>
      </c>
    </row>
    <row r="228" spans="1:20" ht="17">
      <c r="A228" s="9"/>
      <c r="B228" s="9"/>
      <c r="C228" s="9"/>
      <c r="D228" s="9"/>
      <c r="E228" s="68" t="s">
        <v>6</v>
      </c>
      <c r="F228" s="69">
        <f>SUM(F213:F227)</f>
        <v>0</v>
      </c>
      <c r="H228" s="9"/>
      <c r="I228" s="9"/>
      <c r="J228" s="9"/>
      <c r="K228" s="9"/>
      <c r="L228" s="68" t="s">
        <v>6</v>
      </c>
      <c r="M228" s="69">
        <f>SUM(M213:M227)</f>
        <v>0</v>
      </c>
      <c r="O228" s="9"/>
      <c r="P228" s="9"/>
      <c r="Q228" s="9"/>
      <c r="R228" s="9"/>
      <c r="S228" s="68" t="s">
        <v>6</v>
      </c>
      <c r="T228" s="69">
        <f>SUM(T213:T227)</f>
        <v>0</v>
      </c>
    </row>
    <row r="229" spans="1:20">
      <c r="E229" s="10" t="s">
        <v>22</v>
      </c>
      <c r="F229" s="70"/>
      <c r="L229" s="10" t="s">
        <v>22</v>
      </c>
      <c r="M229" s="70"/>
      <c r="S229" s="10" t="s">
        <v>22</v>
      </c>
      <c r="T229" s="70"/>
    </row>
    <row r="230" spans="1:20">
      <c r="E230" s="10" t="s">
        <v>2</v>
      </c>
      <c r="F230" s="71" t="e">
        <f>F228/F229</f>
        <v>#DIV/0!</v>
      </c>
      <c r="L230" s="10" t="s">
        <v>2</v>
      </c>
      <c r="M230" s="71" t="e">
        <f>M228/M229</f>
        <v>#DIV/0!</v>
      </c>
      <c r="S230" s="10" t="s">
        <v>2</v>
      </c>
      <c r="T230" s="71" t="e">
        <f>T228/T229</f>
        <v>#DIV/0!</v>
      </c>
    </row>
    <row r="231" spans="1:20">
      <c r="E231" s="11"/>
      <c r="F231" s="72"/>
      <c r="L231" s="11"/>
      <c r="M231" s="72"/>
      <c r="S231" s="11"/>
      <c r="T231" s="72"/>
    </row>
    <row r="232" spans="1:20" ht="17" thickBot="1"/>
    <row r="233" spans="1:20">
      <c r="A233" s="216"/>
      <c r="B233" s="48"/>
      <c r="C233" s="49"/>
      <c r="D233" s="218"/>
      <c r="E233" s="218"/>
      <c r="F233" s="50"/>
      <c r="H233" s="216"/>
      <c r="I233" s="48"/>
      <c r="J233" s="49"/>
      <c r="K233" s="218"/>
      <c r="L233" s="218"/>
      <c r="M233" s="50"/>
      <c r="O233" s="216"/>
      <c r="P233" s="48"/>
      <c r="Q233" s="49"/>
      <c r="R233" s="218"/>
      <c r="S233" s="218"/>
      <c r="T233" s="50"/>
    </row>
    <row r="234" spans="1:20" ht="17" thickBot="1">
      <c r="A234" s="217"/>
      <c r="B234" s="52"/>
      <c r="C234" s="52"/>
      <c r="D234" s="218"/>
      <c r="E234" s="218"/>
      <c r="F234" s="53"/>
      <c r="H234" s="217"/>
      <c r="I234" s="52"/>
      <c r="J234" s="52"/>
      <c r="K234" s="218"/>
      <c r="L234" s="218"/>
      <c r="M234" s="53"/>
      <c r="O234" s="217"/>
      <c r="P234" s="52"/>
      <c r="Q234" s="52"/>
      <c r="R234" s="218"/>
      <c r="S234" s="218"/>
      <c r="T234" s="53"/>
    </row>
    <row r="235" spans="1:20" ht="35" thickBot="1">
      <c r="A235" s="54" t="s">
        <v>0</v>
      </c>
      <c r="B235" s="55" t="s">
        <v>1</v>
      </c>
      <c r="C235" s="55" t="s">
        <v>4</v>
      </c>
      <c r="D235" s="55" t="s">
        <v>5</v>
      </c>
      <c r="E235" s="55" t="s">
        <v>2</v>
      </c>
      <c r="F235" s="56" t="s">
        <v>3</v>
      </c>
      <c r="H235" s="54" t="s">
        <v>0</v>
      </c>
      <c r="I235" s="55" t="s">
        <v>1</v>
      </c>
      <c r="J235" s="55" t="s">
        <v>4</v>
      </c>
      <c r="K235" s="55" t="s">
        <v>5</v>
      </c>
      <c r="L235" s="55" t="s">
        <v>2</v>
      </c>
      <c r="M235" s="56" t="s">
        <v>3</v>
      </c>
      <c r="O235" s="54" t="s">
        <v>0</v>
      </c>
      <c r="P235" s="55" t="s">
        <v>1</v>
      </c>
      <c r="Q235" s="55" t="s">
        <v>4</v>
      </c>
      <c r="R235" s="55" t="s">
        <v>5</v>
      </c>
      <c r="S235" s="55" t="s">
        <v>2</v>
      </c>
      <c r="T235" s="56" t="s">
        <v>3</v>
      </c>
    </row>
    <row r="236" spans="1:20">
      <c r="A236" s="17"/>
      <c r="B236" s="18"/>
      <c r="C236" s="19" t="s">
        <v>10</v>
      </c>
      <c r="D236" s="62"/>
      <c r="E236" s="62"/>
      <c r="F236" s="73">
        <f>B236*E236</f>
        <v>0</v>
      </c>
      <c r="H236" s="17"/>
      <c r="I236" s="18"/>
      <c r="J236" s="19" t="s">
        <v>10</v>
      </c>
      <c r="K236" s="59"/>
      <c r="L236" s="59"/>
      <c r="M236" s="73">
        <f>I236*L236</f>
        <v>0</v>
      </c>
      <c r="O236" s="45"/>
      <c r="P236" s="18"/>
      <c r="Q236" s="19" t="s">
        <v>10</v>
      </c>
      <c r="R236" s="62"/>
      <c r="S236" s="62"/>
      <c r="T236" s="73">
        <f>P236*S236</f>
        <v>0</v>
      </c>
    </row>
    <row r="237" spans="1:20">
      <c r="A237" s="20"/>
      <c r="B237" s="21"/>
      <c r="C237" s="22" t="s">
        <v>10</v>
      </c>
      <c r="D237" s="62"/>
      <c r="E237" s="62"/>
      <c r="F237" s="74">
        <f t="shared" ref="F237:F250" si="32">B237*E237</f>
        <v>0</v>
      </c>
      <c r="H237" s="20"/>
      <c r="I237" s="21"/>
      <c r="J237" s="22" t="s">
        <v>10</v>
      </c>
      <c r="K237" s="62"/>
      <c r="L237" s="62"/>
      <c r="M237" s="74">
        <f t="shared" ref="M237:M250" si="33">I237*L237</f>
        <v>0</v>
      </c>
      <c r="O237" s="46"/>
      <c r="P237" s="21"/>
      <c r="Q237" s="22" t="s">
        <v>10</v>
      </c>
      <c r="R237" s="62"/>
      <c r="S237" s="62"/>
      <c r="T237" s="74">
        <f t="shared" ref="T237:T250" si="34">P237*S237</f>
        <v>0</v>
      </c>
    </row>
    <row r="238" spans="1:20">
      <c r="A238" s="20"/>
      <c r="B238" s="21"/>
      <c r="C238" s="22" t="s">
        <v>10</v>
      </c>
      <c r="D238" s="63"/>
      <c r="E238" s="63"/>
      <c r="F238" s="74">
        <f t="shared" si="32"/>
        <v>0</v>
      </c>
      <c r="H238" s="20"/>
      <c r="I238" s="21"/>
      <c r="J238" s="22" t="s">
        <v>16</v>
      </c>
      <c r="K238" s="63"/>
      <c r="L238" s="63"/>
      <c r="M238" s="74">
        <f t="shared" si="33"/>
        <v>0</v>
      </c>
      <c r="O238" s="46"/>
      <c r="P238" s="21"/>
      <c r="Q238" s="22" t="s">
        <v>10</v>
      </c>
      <c r="R238" s="60"/>
      <c r="S238" s="60"/>
      <c r="T238" s="74">
        <f t="shared" si="34"/>
        <v>0</v>
      </c>
    </row>
    <row r="239" spans="1:20" ht="17">
      <c r="A239" s="20"/>
      <c r="B239" s="21"/>
      <c r="C239" s="23" t="s">
        <v>10</v>
      </c>
      <c r="D239" s="64"/>
      <c r="E239" s="64"/>
      <c r="F239" s="74">
        <f t="shared" si="32"/>
        <v>0</v>
      </c>
      <c r="H239" s="20"/>
      <c r="I239" s="21"/>
      <c r="J239" s="23" t="s">
        <v>10</v>
      </c>
      <c r="K239" s="64"/>
      <c r="L239" s="64"/>
      <c r="M239" s="74">
        <f t="shared" si="33"/>
        <v>0</v>
      </c>
      <c r="O239" s="46"/>
      <c r="P239" s="21"/>
      <c r="Q239" s="23" t="s">
        <v>10</v>
      </c>
      <c r="R239" s="64"/>
      <c r="S239" s="64"/>
      <c r="T239" s="74">
        <f t="shared" si="34"/>
        <v>0</v>
      </c>
    </row>
    <row r="240" spans="1:20" ht="17">
      <c r="A240" s="20"/>
      <c r="B240" s="21"/>
      <c r="C240" s="23" t="s">
        <v>10</v>
      </c>
      <c r="D240" s="62"/>
      <c r="E240" s="62"/>
      <c r="F240" s="74">
        <f t="shared" si="32"/>
        <v>0</v>
      </c>
      <c r="H240" s="20"/>
      <c r="I240" s="21"/>
      <c r="J240" s="23" t="s">
        <v>10</v>
      </c>
      <c r="K240" s="62"/>
      <c r="L240" s="62"/>
      <c r="M240" s="74">
        <f t="shared" si="33"/>
        <v>0</v>
      </c>
      <c r="O240" s="46"/>
      <c r="P240" s="21"/>
      <c r="Q240" s="23" t="s">
        <v>10</v>
      </c>
      <c r="R240" s="62"/>
      <c r="S240" s="62"/>
      <c r="T240" s="74">
        <f t="shared" si="34"/>
        <v>0</v>
      </c>
    </row>
    <row r="241" spans="1:20" ht="17">
      <c r="A241" s="20"/>
      <c r="B241" s="21"/>
      <c r="C241" s="23" t="s">
        <v>10</v>
      </c>
      <c r="D241" s="63"/>
      <c r="E241" s="63"/>
      <c r="F241" s="74">
        <f t="shared" si="32"/>
        <v>0</v>
      </c>
      <c r="H241" s="20"/>
      <c r="I241" s="21"/>
      <c r="J241" s="23" t="s">
        <v>10</v>
      </c>
      <c r="K241" s="63"/>
      <c r="L241" s="63"/>
      <c r="M241" s="74">
        <f t="shared" si="33"/>
        <v>0</v>
      </c>
      <c r="O241" s="46"/>
      <c r="P241" s="21"/>
      <c r="Q241" s="23" t="s">
        <v>10</v>
      </c>
      <c r="R241" s="64"/>
      <c r="S241" s="64"/>
      <c r="T241" s="74">
        <f t="shared" si="34"/>
        <v>0</v>
      </c>
    </row>
    <row r="242" spans="1:20" ht="17">
      <c r="A242" s="26"/>
      <c r="B242" s="21"/>
      <c r="C242" s="23"/>
      <c r="D242" s="64"/>
      <c r="E242" s="64"/>
      <c r="F242" s="74">
        <f t="shared" si="32"/>
        <v>0</v>
      </c>
      <c r="H242" s="39"/>
      <c r="I242" s="21"/>
      <c r="J242" s="23" t="s">
        <v>10</v>
      </c>
      <c r="K242" s="62"/>
      <c r="L242" s="62"/>
      <c r="M242" s="74">
        <f t="shared" si="33"/>
        <v>0</v>
      </c>
      <c r="O242" s="39"/>
      <c r="P242" s="21"/>
      <c r="Q242" s="23" t="s">
        <v>10</v>
      </c>
      <c r="R242" s="62"/>
      <c r="S242" s="62"/>
      <c r="T242" s="74">
        <f t="shared" si="34"/>
        <v>0</v>
      </c>
    </row>
    <row r="243" spans="1:20" ht="17">
      <c r="A243" s="26"/>
      <c r="B243" s="21"/>
      <c r="C243" s="23"/>
      <c r="D243" s="64"/>
      <c r="E243" s="64"/>
      <c r="F243" s="74">
        <f t="shared" si="32"/>
        <v>0</v>
      </c>
      <c r="H243" s="39"/>
      <c r="I243" s="21"/>
      <c r="J243" s="23" t="s">
        <v>10</v>
      </c>
      <c r="K243" s="63"/>
      <c r="L243" s="63"/>
      <c r="M243" s="74">
        <f t="shared" si="33"/>
        <v>0</v>
      </c>
      <c r="O243" s="39"/>
      <c r="P243" s="21"/>
      <c r="Q243" s="23" t="s">
        <v>10</v>
      </c>
      <c r="R243" s="60"/>
      <c r="S243" s="60"/>
      <c r="T243" s="74">
        <f t="shared" si="34"/>
        <v>0</v>
      </c>
    </row>
    <row r="244" spans="1:20" ht="17">
      <c r="A244" s="26"/>
      <c r="B244" s="27"/>
      <c r="C244" s="23"/>
      <c r="D244" s="64"/>
      <c r="E244" s="64"/>
      <c r="F244" s="74">
        <f t="shared" si="32"/>
        <v>0</v>
      </c>
      <c r="H244" s="39"/>
      <c r="I244" s="27"/>
      <c r="J244" s="23" t="s">
        <v>12</v>
      </c>
      <c r="K244" s="64"/>
      <c r="L244" s="64"/>
      <c r="M244" s="74">
        <f t="shared" si="33"/>
        <v>0</v>
      </c>
      <c r="O244" s="39"/>
      <c r="P244" s="27"/>
      <c r="Q244" s="23" t="s">
        <v>10</v>
      </c>
      <c r="R244" s="64"/>
      <c r="S244" s="64"/>
      <c r="T244" s="74">
        <f t="shared" si="34"/>
        <v>0</v>
      </c>
    </row>
    <row r="245" spans="1:20" ht="17">
      <c r="A245" s="26"/>
      <c r="B245" s="21"/>
      <c r="C245" s="23"/>
      <c r="D245" s="64"/>
      <c r="E245" s="64"/>
      <c r="F245" s="74">
        <f t="shared" si="32"/>
        <v>0</v>
      </c>
      <c r="H245" s="39"/>
      <c r="I245" s="21"/>
      <c r="J245" s="23" t="s">
        <v>10</v>
      </c>
      <c r="K245" s="64"/>
      <c r="L245" s="64"/>
      <c r="M245" s="74">
        <f t="shared" si="33"/>
        <v>0</v>
      </c>
      <c r="O245" s="39"/>
      <c r="P245" s="21"/>
      <c r="Q245" s="23" t="s">
        <v>10</v>
      </c>
      <c r="R245" s="63"/>
      <c r="S245" s="63"/>
      <c r="T245" s="74">
        <f t="shared" si="34"/>
        <v>0</v>
      </c>
    </row>
    <row r="246" spans="1:20" ht="17">
      <c r="A246" s="26"/>
      <c r="B246" s="21"/>
      <c r="C246" s="23"/>
      <c r="D246" s="64"/>
      <c r="E246" s="64"/>
      <c r="F246" s="74">
        <f t="shared" si="32"/>
        <v>0</v>
      </c>
      <c r="H246" s="39"/>
      <c r="I246" s="21"/>
      <c r="J246" s="23" t="s">
        <v>10</v>
      </c>
      <c r="K246" s="75"/>
      <c r="L246" s="64"/>
      <c r="M246" s="74">
        <f t="shared" si="33"/>
        <v>0</v>
      </c>
      <c r="O246" s="39"/>
      <c r="P246" s="21"/>
      <c r="Q246" s="23" t="s">
        <v>10</v>
      </c>
      <c r="R246" s="60"/>
      <c r="S246" s="60"/>
      <c r="T246" s="74">
        <f t="shared" si="34"/>
        <v>0</v>
      </c>
    </row>
    <row r="247" spans="1:20">
      <c r="A247" s="26"/>
      <c r="B247" s="23"/>
      <c r="C247" s="28"/>
      <c r="D247" s="33"/>
      <c r="E247" s="33"/>
      <c r="F247" s="74">
        <f t="shared" si="32"/>
        <v>0</v>
      </c>
      <c r="H247" s="39"/>
      <c r="I247" s="23"/>
      <c r="J247" s="28" t="s">
        <v>10</v>
      </c>
      <c r="K247" s="60"/>
      <c r="L247" s="60"/>
      <c r="M247" s="74">
        <f t="shared" si="33"/>
        <v>0</v>
      </c>
      <c r="O247" s="26"/>
      <c r="P247" s="23"/>
      <c r="Q247" s="28"/>
      <c r="R247" s="33"/>
      <c r="S247" s="33"/>
      <c r="T247" s="74">
        <f t="shared" si="34"/>
        <v>0</v>
      </c>
    </row>
    <row r="248" spans="1:20" ht="17">
      <c r="A248" s="26"/>
      <c r="B248" s="23"/>
      <c r="C248" s="23"/>
      <c r="D248" s="64"/>
      <c r="E248" s="64"/>
      <c r="F248" s="74">
        <f t="shared" si="32"/>
        <v>0</v>
      </c>
      <c r="H248" s="39"/>
      <c r="I248" s="23"/>
      <c r="J248" s="23" t="s">
        <v>10</v>
      </c>
      <c r="K248" s="64"/>
      <c r="L248" s="64"/>
      <c r="M248" s="74">
        <f t="shared" si="33"/>
        <v>0</v>
      </c>
      <c r="O248" s="26"/>
      <c r="P248" s="23"/>
      <c r="Q248" s="23"/>
      <c r="R248" s="64"/>
      <c r="S248" s="64"/>
      <c r="T248" s="74">
        <f t="shared" si="34"/>
        <v>0</v>
      </c>
    </row>
    <row r="249" spans="1:20" ht="17">
      <c r="A249" s="26"/>
      <c r="B249" s="23"/>
      <c r="C249" s="23"/>
      <c r="D249" s="64"/>
      <c r="E249" s="64"/>
      <c r="F249" s="74">
        <f t="shared" si="32"/>
        <v>0</v>
      </c>
      <c r="H249" s="39"/>
      <c r="I249" s="23"/>
      <c r="J249" s="23" t="s">
        <v>10</v>
      </c>
      <c r="K249" s="64"/>
      <c r="L249" s="64"/>
      <c r="M249" s="74">
        <f t="shared" si="33"/>
        <v>0</v>
      </c>
      <c r="O249" s="26"/>
      <c r="P249" s="23"/>
      <c r="Q249" s="23"/>
      <c r="R249" s="64"/>
      <c r="S249" s="64"/>
      <c r="T249" s="74">
        <f t="shared" si="34"/>
        <v>0</v>
      </c>
    </row>
    <row r="250" spans="1:20" ht="17" thickBot="1">
      <c r="A250" s="29"/>
      <c r="B250" s="30"/>
      <c r="C250" s="30"/>
      <c r="D250" s="67"/>
      <c r="E250" s="67"/>
      <c r="F250" s="76">
        <f t="shared" si="32"/>
        <v>0</v>
      </c>
      <c r="H250" s="44"/>
      <c r="I250" s="30"/>
      <c r="J250" s="30"/>
      <c r="K250" s="67"/>
      <c r="L250" s="67"/>
      <c r="M250" s="76">
        <f t="shared" si="33"/>
        <v>0</v>
      </c>
      <c r="O250" s="29"/>
      <c r="P250" s="30"/>
      <c r="Q250" s="30"/>
      <c r="R250" s="67"/>
      <c r="S250" s="67"/>
      <c r="T250" s="76">
        <f t="shared" si="34"/>
        <v>0</v>
      </c>
    </row>
    <row r="251" spans="1:20" ht="17">
      <c r="A251" s="9"/>
      <c r="B251" s="9"/>
      <c r="C251" s="9"/>
      <c r="D251" s="9"/>
      <c r="E251" s="68" t="s">
        <v>6</v>
      </c>
      <c r="F251" s="69">
        <f>SUM(F236:F250)</f>
        <v>0</v>
      </c>
      <c r="H251" s="9"/>
      <c r="I251" s="9"/>
      <c r="J251" s="9"/>
      <c r="K251" s="9"/>
      <c r="L251" s="68" t="s">
        <v>6</v>
      </c>
      <c r="M251" s="69">
        <f>SUM(M236:M250)</f>
        <v>0</v>
      </c>
      <c r="O251" s="9"/>
      <c r="P251" s="9"/>
      <c r="Q251" s="9"/>
      <c r="R251" s="9"/>
      <c r="S251" s="68" t="s">
        <v>6</v>
      </c>
      <c r="T251" s="69">
        <f>SUM(T236:T250)</f>
        <v>0</v>
      </c>
    </row>
    <row r="252" spans="1:20">
      <c r="E252" s="10" t="s">
        <v>22</v>
      </c>
      <c r="F252" s="70"/>
      <c r="L252" s="10" t="s">
        <v>29</v>
      </c>
      <c r="M252" s="70"/>
      <c r="S252" s="10" t="s">
        <v>22</v>
      </c>
      <c r="T252" s="70"/>
    </row>
    <row r="253" spans="1:20">
      <c r="E253" s="10" t="s">
        <v>2</v>
      </c>
      <c r="F253" s="71" t="e">
        <f>F251/F252</f>
        <v>#DIV/0!</v>
      </c>
      <c r="L253" s="10" t="s">
        <v>2</v>
      </c>
      <c r="M253" s="71" t="e">
        <f>M251/M252</f>
        <v>#DIV/0!</v>
      </c>
      <c r="S253" s="10" t="s">
        <v>2</v>
      </c>
      <c r="T253" s="71" t="e">
        <f>T251/T252</f>
        <v>#DIV/0!</v>
      </c>
    </row>
    <row r="254" spans="1:20">
      <c r="E254" s="11"/>
      <c r="F254" s="72"/>
    </row>
    <row r="255" spans="1:20" ht="17" thickBot="1"/>
    <row r="256" spans="1:20">
      <c r="A256" s="216"/>
      <c r="B256" s="48"/>
      <c r="C256" s="49"/>
      <c r="D256" s="218"/>
      <c r="E256" s="218"/>
      <c r="F256" s="50"/>
      <c r="H256" s="216"/>
      <c r="I256" s="48"/>
      <c r="J256" s="49"/>
      <c r="K256" s="218"/>
      <c r="L256" s="218"/>
      <c r="M256" s="50"/>
      <c r="O256" s="216"/>
      <c r="P256" s="48"/>
      <c r="Q256" s="49"/>
      <c r="R256" s="218"/>
      <c r="S256" s="218"/>
      <c r="T256" s="50"/>
    </row>
    <row r="257" spans="1:20" ht="17" thickBot="1">
      <c r="A257" s="217"/>
      <c r="B257" s="52"/>
      <c r="C257" s="52"/>
      <c r="D257" s="218"/>
      <c r="E257" s="218"/>
      <c r="F257" s="53"/>
      <c r="H257" s="217"/>
      <c r="I257" s="52"/>
      <c r="J257" s="52"/>
      <c r="K257" s="218"/>
      <c r="L257" s="218"/>
      <c r="M257" s="53"/>
      <c r="O257" s="217"/>
      <c r="P257" s="52"/>
      <c r="Q257" s="52"/>
      <c r="R257" s="218"/>
      <c r="S257" s="218"/>
      <c r="T257" s="53"/>
    </row>
    <row r="258" spans="1:20" ht="35" thickBot="1">
      <c r="A258" s="54" t="s">
        <v>0</v>
      </c>
      <c r="B258" s="55" t="s">
        <v>1</v>
      </c>
      <c r="C258" s="55" t="s">
        <v>4</v>
      </c>
      <c r="D258" s="55" t="s">
        <v>5</v>
      </c>
      <c r="E258" s="55" t="s">
        <v>2</v>
      </c>
      <c r="F258" s="56" t="s">
        <v>3</v>
      </c>
      <c r="H258" s="54" t="s">
        <v>0</v>
      </c>
      <c r="I258" s="55" t="s">
        <v>1</v>
      </c>
      <c r="J258" s="55" t="s">
        <v>4</v>
      </c>
      <c r="K258" s="55" t="s">
        <v>5</v>
      </c>
      <c r="L258" s="55" t="s">
        <v>2</v>
      </c>
      <c r="M258" s="56" t="s">
        <v>3</v>
      </c>
      <c r="O258" s="54" t="s">
        <v>0</v>
      </c>
      <c r="P258" s="55" t="s">
        <v>1</v>
      </c>
      <c r="Q258" s="55" t="s">
        <v>4</v>
      </c>
      <c r="R258" s="55" t="s">
        <v>5</v>
      </c>
      <c r="S258" s="55" t="s">
        <v>2</v>
      </c>
      <c r="T258" s="56" t="s">
        <v>3</v>
      </c>
    </row>
    <row r="259" spans="1:20">
      <c r="A259" s="45"/>
      <c r="B259" s="18"/>
      <c r="C259" s="19" t="s">
        <v>10</v>
      </c>
      <c r="D259" s="62"/>
      <c r="E259" s="62"/>
      <c r="F259" s="73">
        <f>B259*E259</f>
        <v>0</v>
      </c>
      <c r="H259" s="45"/>
      <c r="I259" s="18"/>
      <c r="J259" s="19" t="s">
        <v>10</v>
      </c>
      <c r="K259" s="59"/>
      <c r="L259" s="59"/>
      <c r="M259" s="73">
        <f>I259*L259</f>
        <v>0</v>
      </c>
      <c r="O259" s="45"/>
      <c r="P259" s="18"/>
      <c r="Q259" s="19" t="s">
        <v>23</v>
      </c>
      <c r="R259" s="59"/>
      <c r="S259" s="59"/>
      <c r="T259" s="73">
        <f>P259*S259</f>
        <v>0</v>
      </c>
    </row>
    <row r="260" spans="1:20">
      <c r="A260" s="46"/>
      <c r="B260" s="21"/>
      <c r="C260" s="22" t="s">
        <v>10</v>
      </c>
      <c r="D260" s="62"/>
      <c r="E260" s="62"/>
      <c r="F260" s="74">
        <f>B260*E260</f>
        <v>0</v>
      </c>
      <c r="H260" s="46"/>
      <c r="I260" s="21"/>
      <c r="J260" s="22" t="s">
        <v>10</v>
      </c>
      <c r="K260" s="86"/>
      <c r="L260" s="86"/>
      <c r="M260" s="74">
        <f t="shared" ref="M260:M277" si="35">I260*L260</f>
        <v>0</v>
      </c>
      <c r="O260" s="46"/>
      <c r="P260" s="21"/>
      <c r="Q260" s="22" t="s">
        <v>10</v>
      </c>
      <c r="R260" s="62"/>
      <c r="S260" s="62"/>
      <c r="T260" s="74">
        <f t="shared" ref="T260:T277" si="36">P260*S260</f>
        <v>0</v>
      </c>
    </row>
    <row r="261" spans="1:20">
      <c r="A261" s="46"/>
      <c r="B261" s="21"/>
      <c r="C261" s="22" t="s">
        <v>10</v>
      </c>
      <c r="D261" s="60"/>
      <c r="E261" s="60"/>
      <c r="F261" s="74">
        <f>B261*E261</f>
        <v>0</v>
      </c>
      <c r="H261" s="46"/>
      <c r="I261" s="21"/>
      <c r="J261" s="22" t="s">
        <v>10</v>
      </c>
      <c r="K261" s="63"/>
      <c r="L261" s="63"/>
      <c r="M261" s="74">
        <f t="shared" si="35"/>
        <v>0</v>
      </c>
      <c r="O261" s="46"/>
      <c r="P261" s="21"/>
      <c r="Q261" s="22" t="s">
        <v>11</v>
      </c>
      <c r="R261" s="63"/>
      <c r="S261" s="63"/>
      <c r="T261" s="74">
        <f t="shared" si="36"/>
        <v>0</v>
      </c>
    </row>
    <row r="262" spans="1:20" ht="17">
      <c r="A262" s="46"/>
      <c r="B262" s="21"/>
      <c r="C262" s="23" t="s">
        <v>10</v>
      </c>
      <c r="D262" s="62"/>
      <c r="E262" s="62"/>
      <c r="F262" s="74">
        <f>B262*E262</f>
        <v>0</v>
      </c>
      <c r="H262" s="46"/>
      <c r="I262" s="21"/>
      <c r="J262" s="23" t="s">
        <v>10</v>
      </c>
      <c r="K262" s="75"/>
      <c r="L262" s="64"/>
      <c r="M262" s="74">
        <f t="shared" si="35"/>
        <v>0</v>
      </c>
      <c r="O262" s="46"/>
      <c r="P262" s="21"/>
      <c r="Q262" s="23"/>
      <c r="R262" s="64"/>
      <c r="S262" s="64"/>
      <c r="T262" s="74">
        <f t="shared" si="36"/>
        <v>0</v>
      </c>
    </row>
    <row r="263" spans="1:20" ht="17">
      <c r="A263" s="46"/>
      <c r="B263" s="21"/>
      <c r="C263" s="23" t="s">
        <v>10</v>
      </c>
      <c r="D263" s="64"/>
      <c r="E263" s="64"/>
      <c r="F263" s="74">
        <f t="shared" ref="F263:F276" si="37">B263*E263</f>
        <v>0</v>
      </c>
      <c r="H263" s="46"/>
      <c r="I263" s="21"/>
      <c r="J263" s="23" t="s">
        <v>10</v>
      </c>
      <c r="K263" s="62"/>
      <c r="L263" s="62"/>
      <c r="M263" s="74">
        <f t="shared" si="35"/>
        <v>0</v>
      </c>
      <c r="O263" s="46"/>
      <c r="P263" s="21"/>
      <c r="Q263" s="23"/>
      <c r="R263" s="62"/>
      <c r="S263" s="62"/>
      <c r="T263" s="74">
        <f t="shared" si="36"/>
        <v>0</v>
      </c>
    </row>
    <row r="264" spans="1:20" ht="17">
      <c r="A264" s="46"/>
      <c r="B264" s="21"/>
      <c r="C264" s="23" t="s">
        <v>10</v>
      </c>
      <c r="D264" s="62"/>
      <c r="E264" s="62"/>
      <c r="F264" s="74">
        <f t="shared" si="37"/>
        <v>0</v>
      </c>
      <c r="H264" s="46"/>
      <c r="I264" s="21"/>
      <c r="J264" s="23" t="s">
        <v>10</v>
      </c>
      <c r="K264" s="63"/>
      <c r="L264" s="63"/>
      <c r="M264" s="74">
        <f t="shared" si="35"/>
        <v>0</v>
      </c>
      <c r="O264" s="46"/>
      <c r="P264" s="21"/>
      <c r="Q264" s="23"/>
      <c r="R264" s="63"/>
      <c r="S264" s="63"/>
      <c r="T264" s="74">
        <f t="shared" si="36"/>
        <v>0</v>
      </c>
    </row>
    <row r="265" spans="1:20" ht="17">
      <c r="A265" s="39"/>
      <c r="B265" s="21"/>
      <c r="C265" s="23" t="s">
        <v>10</v>
      </c>
      <c r="D265" s="64"/>
      <c r="E265" s="64"/>
      <c r="F265" s="74">
        <f t="shared" si="37"/>
        <v>0</v>
      </c>
      <c r="H265" s="39"/>
      <c r="I265" s="21"/>
      <c r="J265" s="23" t="s">
        <v>10</v>
      </c>
      <c r="K265" s="64"/>
      <c r="L265" s="64"/>
      <c r="M265" s="74">
        <f t="shared" si="35"/>
        <v>0</v>
      </c>
      <c r="O265" s="39"/>
      <c r="P265" s="21"/>
      <c r="Q265" s="23"/>
      <c r="R265" s="64"/>
      <c r="S265" s="64"/>
      <c r="T265" s="74">
        <f t="shared" si="36"/>
        <v>0</v>
      </c>
    </row>
    <row r="266" spans="1:20" ht="17">
      <c r="A266" s="39"/>
      <c r="B266" s="21"/>
      <c r="C266" s="23" t="s">
        <v>10</v>
      </c>
      <c r="D266" s="62"/>
      <c r="E266" s="62"/>
      <c r="F266" s="74">
        <f t="shared" si="37"/>
        <v>0</v>
      </c>
      <c r="H266" s="39"/>
      <c r="I266" s="21"/>
      <c r="J266" s="23"/>
      <c r="K266" s="64"/>
      <c r="L266" s="64"/>
      <c r="M266" s="74">
        <f t="shared" si="35"/>
        <v>0</v>
      </c>
      <c r="O266" s="39"/>
      <c r="P266" s="21"/>
      <c r="Q266" s="23"/>
      <c r="R266" s="64"/>
      <c r="S266" s="64"/>
      <c r="T266" s="74">
        <f t="shared" si="36"/>
        <v>0</v>
      </c>
    </row>
    <row r="267" spans="1:20" ht="17">
      <c r="A267" s="39"/>
      <c r="B267" s="27"/>
      <c r="C267" s="23" t="s">
        <v>10</v>
      </c>
      <c r="D267" s="60"/>
      <c r="E267" s="60"/>
      <c r="F267" s="74">
        <f t="shared" si="37"/>
        <v>0</v>
      </c>
      <c r="H267" s="39"/>
      <c r="I267" s="27"/>
      <c r="J267" s="23"/>
      <c r="K267" s="64"/>
      <c r="L267" s="64"/>
      <c r="M267" s="74">
        <f t="shared" si="35"/>
        <v>0</v>
      </c>
      <c r="O267" s="39"/>
      <c r="P267" s="27"/>
      <c r="Q267" s="23"/>
      <c r="R267" s="64"/>
      <c r="S267" s="64"/>
      <c r="T267" s="74">
        <f t="shared" si="36"/>
        <v>0</v>
      </c>
    </row>
    <row r="268" spans="1:20" ht="17">
      <c r="A268" s="39"/>
      <c r="B268" s="21"/>
      <c r="C268" s="23" t="s">
        <v>10</v>
      </c>
      <c r="D268" s="60"/>
      <c r="E268" s="60"/>
      <c r="F268" s="74">
        <f t="shared" si="37"/>
        <v>0</v>
      </c>
      <c r="H268" s="39"/>
      <c r="I268" s="21"/>
      <c r="J268" s="23"/>
      <c r="K268" s="64"/>
      <c r="L268" s="64"/>
      <c r="M268" s="74">
        <f t="shared" si="35"/>
        <v>0</v>
      </c>
      <c r="O268" s="39"/>
      <c r="P268" s="21"/>
      <c r="Q268" s="23"/>
      <c r="R268" s="64"/>
      <c r="S268" s="64"/>
      <c r="T268" s="74">
        <f t="shared" si="36"/>
        <v>0</v>
      </c>
    </row>
    <row r="269" spans="1:20" ht="17">
      <c r="A269" s="39"/>
      <c r="B269" s="21"/>
      <c r="C269" s="23" t="s">
        <v>10</v>
      </c>
      <c r="D269" s="63"/>
      <c r="E269" s="63"/>
      <c r="F269" s="74">
        <f t="shared" si="37"/>
        <v>0</v>
      </c>
      <c r="H269" s="39"/>
      <c r="I269" s="21"/>
      <c r="J269" s="23"/>
      <c r="K269" s="64"/>
      <c r="L269" s="64"/>
      <c r="M269" s="74">
        <f t="shared" si="35"/>
        <v>0</v>
      </c>
      <c r="O269" s="39"/>
      <c r="P269" s="21"/>
      <c r="Q269" s="23"/>
      <c r="R269" s="64"/>
      <c r="S269" s="64"/>
      <c r="T269" s="74">
        <f t="shared" si="36"/>
        <v>0</v>
      </c>
    </row>
    <row r="270" spans="1:20" ht="17">
      <c r="A270" s="39"/>
      <c r="B270" s="21"/>
      <c r="C270" s="23" t="s">
        <v>10</v>
      </c>
      <c r="D270" s="64"/>
      <c r="E270" s="64"/>
      <c r="F270" s="74">
        <f t="shared" si="37"/>
        <v>0</v>
      </c>
      <c r="H270" s="39"/>
      <c r="I270" s="21"/>
      <c r="J270" s="23"/>
      <c r="K270" s="64"/>
      <c r="L270" s="64"/>
      <c r="M270" s="74">
        <f t="shared" si="35"/>
        <v>0</v>
      </c>
      <c r="O270" s="39"/>
      <c r="P270" s="21"/>
      <c r="Q270" s="23"/>
      <c r="R270" s="64"/>
      <c r="S270" s="64"/>
      <c r="T270" s="74">
        <f t="shared" si="36"/>
        <v>0</v>
      </c>
    </row>
    <row r="271" spans="1:20" ht="17">
      <c r="A271" s="39"/>
      <c r="B271" s="36"/>
      <c r="C271" s="23" t="s">
        <v>10</v>
      </c>
      <c r="D271" s="75"/>
      <c r="E271" s="64"/>
      <c r="F271" s="74">
        <f t="shared" si="37"/>
        <v>0</v>
      </c>
      <c r="H271" s="39"/>
      <c r="I271" s="21"/>
      <c r="J271" s="23"/>
      <c r="K271" s="64"/>
      <c r="L271" s="64"/>
      <c r="M271" s="74">
        <f t="shared" si="35"/>
        <v>0</v>
      </c>
      <c r="O271" s="39"/>
      <c r="P271" s="21"/>
      <c r="Q271" s="23"/>
      <c r="R271" s="64"/>
      <c r="S271" s="64"/>
      <c r="T271" s="74">
        <f t="shared" si="36"/>
        <v>0</v>
      </c>
    </row>
    <row r="272" spans="1:20" ht="17">
      <c r="A272" s="39"/>
      <c r="B272" s="36"/>
      <c r="C272" s="23" t="s">
        <v>10</v>
      </c>
      <c r="D272" s="75"/>
      <c r="E272" s="64"/>
      <c r="F272" s="74">
        <f t="shared" si="37"/>
        <v>0</v>
      </c>
      <c r="H272" s="39"/>
      <c r="I272" s="21"/>
      <c r="J272" s="23"/>
      <c r="K272" s="64"/>
      <c r="L272" s="64"/>
      <c r="M272" s="74">
        <f t="shared" si="35"/>
        <v>0</v>
      </c>
      <c r="O272" s="39"/>
      <c r="P272" s="21"/>
      <c r="Q272" s="23"/>
      <c r="R272" s="64"/>
      <c r="S272" s="64"/>
      <c r="T272" s="74">
        <f t="shared" si="36"/>
        <v>0</v>
      </c>
    </row>
    <row r="273" spans="1:20">
      <c r="A273" s="39"/>
      <c r="B273" s="23"/>
      <c r="C273" s="28" t="s">
        <v>10</v>
      </c>
      <c r="D273" s="64"/>
      <c r="E273" s="64"/>
      <c r="F273" s="74">
        <f t="shared" si="37"/>
        <v>0</v>
      </c>
      <c r="H273" s="39"/>
      <c r="I273" s="23"/>
      <c r="J273" s="28"/>
      <c r="K273" s="33"/>
      <c r="L273" s="33"/>
      <c r="M273" s="74">
        <f t="shared" si="35"/>
        <v>0</v>
      </c>
      <c r="O273" s="39"/>
      <c r="P273" s="23"/>
      <c r="Q273" s="28"/>
      <c r="R273" s="33"/>
      <c r="S273" s="33"/>
      <c r="T273" s="74">
        <f t="shared" si="36"/>
        <v>0</v>
      </c>
    </row>
    <row r="274" spans="1:20" ht="17">
      <c r="A274" s="39"/>
      <c r="B274" s="23"/>
      <c r="C274" s="23" t="s">
        <v>10</v>
      </c>
      <c r="D274" s="64"/>
      <c r="E274" s="64"/>
      <c r="F274" s="74">
        <f t="shared" si="37"/>
        <v>0</v>
      </c>
      <c r="H274" s="39"/>
      <c r="I274" s="23"/>
      <c r="J274" s="23"/>
      <c r="K274" s="64"/>
      <c r="L274" s="64"/>
      <c r="M274" s="74">
        <f t="shared" si="35"/>
        <v>0</v>
      </c>
      <c r="O274" s="39"/>
      <c r="P274" s="23"/>
      <c r="Q274" s="23"/>
      <c r="R274" s="64"/>
      <c r="S274" s="64"/>
      <c r="T274" s="74">
        <f t="shared" si="36"/>
        <v>0</v>
      </c>
    </row>
    <row r="275" spans="1:20" ht="17">
      <c r="A275" s="39"/>
      <c r="B275" s="23"/>
      <c r="C275" s="23" t="s">
        <v>10</v>
      </c>
      <c r="D275" s="75"/>
      <c r="E275" s="64"/>
      <c r="F275" s="74">
        <f t="shared" si="37"/>
        <v>0</v>
      </c>
      <c r="H275" s="39"/>
      <c r="I275" s="23"/>
      <c r="J275" s="23"/>
      <c r="K275" s="64"/>
      <c r="L275" s="64"/>
      <c r="M275" s="74">
        <f t="shared" si="35"/>
        <v>0</v>
      </c>
      <c r="O275" s="39"/>
      <c r="P275" s="23"/>
      <c r="Q275" s="23"/>
      <c r="R275" s="64"/>
      <c r="S275" s="64"/>
      <c r="T275" s="74">
        <f t="shared" si="36"/>
        <v>0</v>
      </c>
    </row>
    <row r="276" spans="1:20" ht="17">
      <c r="A276" s="39"/>
      <c r="B276" s="23"/>
      <c r="C276" s="23" t="s">
        <v>10</v>
      </c>
      <c r="D276" s="64"/>
      <c r="E276" s="64"/>
      <c r="F276" s="74">
        <f t="shared" si="37"/>
        <v>0</v>
      </c>
      <c r="H276" s="39"/>
      <c r="I276" s="23"/>
      <c r="J276" s="23"/>
      <c r="K276" s="64"/>
      <c r="L276" s="64"/>
      <c r="M276" s="74">
        <f t="shared" si="35"/>
        <v>0</v>
      </c>
      <c r="O276" s="39"/>
      <c r="P276" s="23"/>
      <c r="Q276" s="23"/>
      <c r="R276" s="64"/>
      <c r="S276" s="64"/>
      <c r="T276" s="74">
        <f t="shared" si="36"/>
        <v>0</v>
      </c>
    </row>
    <row r="277" spans="1:20" ht="18" thickBot="1">
      <c r="A277" s="44"/>
      <c r="B277" s="30"/>
      <c r="C277" s="30" t="s">
        <v>10</v>
      </c>
      <c r="D277" s="67"/>
      <c r="E277" s="67"/>
      <c r="F277" s="76">
        <f>B277*E277</f>
        <v>0</v>
      </c>
      <c r="H277" s="44"/>
      <c r="I277" s="30"/>
      <c r="J277" s="30"/>
      <c r="K277" s="67"/>
      <c r="L277" s="67"/>
      <c r="M277" s="76">
        <f t="shared" si="35"/>
        <v>0</v>
      </c>
      <c r="O277" s="44"/>
      <c r="P277" s="30"/>
      <c r="Q277" s="30"/>
      <c r="R277" s="67"/>
      <c r="S277" s="67"/>
      <c r="T277" s="76">
        <f t="shared" si="36"/>
        <v>0</v>
      </c>
    </row>
    <row r="278" spans="1:20" ht="17">
      <c r="A278" s="9"/>
      <c r="B278" s="9"/>
      <c r="C278" s="9"/>
      <c r="D278" s="9"/>
      <c r="E278" s="68" t="s">
        <v>6</v>
      </c>
      <c r="F278" s="69">
        <f>SUM(F259:F277)</f>
        <v>0</v>
      </c>
      <c r="H278" s="9"/>
      <c r="I278" s="9"/>
      <c r="J278" s="9"/>
      <c r="K278" s="9"/>
      <c r="L278" s="68" t="s">
        <v>6</v>
      </c>
      <c r="M278" s="69">
        <f>SUM(M259:M277)</f>
        <v>0</v>
      </c>
      <c r="O278" s="9"/>
      <c r="P278" s="9"/>
      <c r="Q278" s="9"/>
      <c r="R278" s="9"/>
      <c r="S278" s="68" t="s">
        <v>6</v>
      </c>
      <c r="T278" s="69">
        <f>SUM(T259:T277)</f>
        <v>0</v>
      </c>
    </row>
    <row r="279" spans="1:20">
      <c r="E279" s="10" t="s">
        <v>22</v>
      </c>
      <c r="F279" s="70"/>
      <c r="L279" s="10" t="s">
        <v>22</v>
      </c>
      <c r="M279" s="70"/>
      <c r="S279" s="10" t="s">
        <v>30</v>
      </c>
      <c r="T279" s="70"/>
    </row>
    <row r="280" spans="1:20">
      <c r="E280" s="10" t="s">
        <v>2</v>
      </c>
      <c r="F280" s="71" t="e">
        <f>F278/F279</f>
        <v>#DIV/0!</v>
      </c>
      <c r="L280" s="10" t="s">
        <v>2</v>
      </c>
      <c r="M280" s="71" t="e">
        <f>M278/M279</f>
        <v>#DIV/0!</v>
      </c>
      <c r="S280" s="10" t="s">
        <v>2</v>
      </c>
      <c r="T280" s="71" t="e">
        <f>T278/T279</f>
        <v>#DIV/0!</v>
      </c>
    </row>
    <row r="281" spans="1:20">
      <c r="A281" s="83"/>
      <c r="B281" s="83"/>
      <c r="C281" s="83"/>
      <c r="D281" s="83"/>
      <c r="E281" s="83"/>
      <c r="F281" s="83"/>
    </row>
    <row r="282" spans="1:20" ht="17" thickBot="1"/>
    <row r="283" spans="1:20">
      <c r="A283" s="216"/>
      <c r="B283" s="48"/>
      <c r="C283" s="49"/>
      <c r="D283" s="218"/>
      <c r="E283" s="218"/>
      <c r="F283" s="50"/>
      <c r="H283" s="216"/>
      <c r="I283" s="48"/>
      <c r="J283" s="49"/>
      <c r="K283" s="218"/>
      <c r="L283" s="218"/>
      <c r="M283" s="50"/>
      <c r="O283" s="216"/>
      <c r="P283" s="48"/>
      <c r="Q283" s="49"/>
      <c r="R283" s="218"/>
      <c r="S283" s="218"/>
      <c r="T283" s="50"/>
    </row>
    <row r="284" spans="1:20" ht="17" thickBot="1">
      <c r="A284" s="217"/>
      <c r="B284" s="52"/>
      <c r="C284" s="52"/>
      <c r="D284" s="218"/>
      <c r="E284" s="218"/>
      <c r="F284" s="53"/>
      <c r="H284" s="217"/>
      <c r="I284" s="52"/>
      <c r="J284" s="52"/>
      <c r="K284" s="218"/>
      <c r="L284" s="218"/>
      <c r="M284" s="53"/>
      <c r="O284" s="217"/>
      <c r="P284" s="52"/>
      <c r="Q284" s="52"/>
      <c r="R284" s="218"/>
      <c r="S284" s="218"/>
      <c r="T284" s="53"/>
    </row>
    <row r="285" spans="1:20" ht="35" thickBot="1">
      <c r="A285" s="54" t="s">
        <v>0</v>
      </c>
      <c r="B285" s="55" t="s">
        <v>1</v>
      </c>
      <c r="C285" s="55" t="s">
        <v>4</v>
      </c>
      <c r="D285" s="55" t="s">
        <v>5</v>
      </c>
      <c r="E285" s="55" t="s">
        <v>2</v>
      </c>
      <c r="F285" s="56" t="s">
        <v>3</v>
      </c>
      <c r="H285" s="54" t="s">
        <v>0</v>
      </c>
      <c r="I285" s="55" t="s">
        <v>1</v>
      </c>
      <c r="J285" s="55" t="s">
        <v>4</v>
      </c>
      <c r="K285" s="55" t="s">
        <v>5</v>
      </c>
      <c r="L285" s="55" t="s">
        <v>2</v>
      </c>
      <c r="M285" s="56" t="s">
        <v>3</v>
      </c>
      <c r="O285" s="54" t="s">
        <v>0</v>
      </c>
      <c r="P285" s="55" t="s">
        <v>1</v>
      </c>
      <c r="Q285" s="55" t="s">
        <v>4</v>
      </c>
      <c r="R285" s="55" t="s">
        <v>5</v>
      </c>
      <c r="S285" s="55" t="s">
        <v>2</v>
      </c>
      <c r="T285" s="56" t="s">
        <v>3</v>
      </c>
    </row>
    <row r="286" spans="1:20">
      <c r="A286" s="45"/>
      <c r="B286" s="18"/>
      <c r="C286" s="19" t="s">
        <v>23</v>
      </c>
      <c r="D286" s="62"/>
      <c r="E286" s="62"/>
      <c r="F286" s="73">
        <f>B286*E286</f>
        <v>0</v>
      </c>
      <c r="H286" s="45"/>
      <c r="I286" s="18"/>
      <c r="J286" s="19"/>
      <c r="K286" s="59"/>
      <c r="L286" s="59"/>
      <c r="M286" s="73">
        <f>I286*L286</f>
        <v>0</v>
      </c>
      <c r="O286" s="45"/>
      <c r="P286" s="18"/>
      <c r="Q286" s="19" t="s">
        <v>10</v>
      </c>
      <c r="R286" s="59"/>
      <c r="S286" s="59"/>
      <c r="T286" s="73">
        <f>P286*S286</f>
        <v>0</v>
      </c>
    </row>
    <row r="287" spans="1:20">
      <c r="A287" s="46"/>
      <c r="B287" s="21"/>
      <c r="C287" s="22" t="s">
        <v>11</v>
      </c>
      <c r="D287" s="63"/>
      <c r="E287" s="63"/>
      <c r="F287" s="74">
        <f t="shared" ref="F287:F304" si="38">B287*E287</f>
        <v>0</v>
      </c>
      <c r="H287" s="46"/>
      <c r="I287" s="21"/>
      <c r="J287" s="22"/>
      <c r="K287" s="62"/>
      <c r="L287" s="62"/>
      <c r="M287" s="74">
        <f t="shared" ref="M287:M304" si="39">I287*L287</f>
        <v>0</v>
      </c>
      <c r="O287" s="46"/>
      <c r="P287" s="21"/>
      <c r="Q287" s="22" t="s">
        <v>10</v>
      </c>
      <c r="R287" s="62"/>
      <c r="S287" s="62"/>
      <c r="T287" s="74">
        <f t="shared" ref="T287:T304" si="40">P287*S287</f>
        <v>0</v>
      </c>
    </row>
    <row r="288" spans="1:20">
      <c r="A288" s="46"/>
      <c r="B288" s="21"/>
      <c r="C288" s="22" t="s">
        <v>10</v>
      </c>
      <c r="D288" s="62"/>
      <c r="E288" s="62"/>
      <c r="F288" s="74">
        <f t="shared" si="38"/>
        <v>0</v>
      </c>
      <c r="H288" s="46"/>
      <c r="I288" s="21"/>
      <c r="J288" s="22"/>
      <c r="K288" s="63"/>
      <c r="L288" s="63"/>
      <c r="M288" s="74">
        <f t="shared" si="39"/>
        <v>0</v>
      </c>
      <c r="O288" s="46"/>
      <c r="P288" s="21"/>
      <c r="Q288" s="22" t="s">
        <v>10</v>
      </c>
      <c r="R288" s="62"/>
      <c r="S288" s="62"/>
      <c r="T288" s="74">
        <f t="shared" si="40"/>
        <v>0</v>
      </c>
    </row>
    <row r="289" spans="1:20" ht="17">
      <c r="A289" s="46"/>
      <c r="B289" s="21"/>
      <c r="C289" s="23" t="s">
        <v>10</v>
      </c>
      <c r="D289" s="62"/>
      <c r="E289" s="62"/>
      <c r="F289" s="74">
        <f t="shared" si="38"/>
        <v>0</v>
      </c>
      <c r="H289" s="46"/>
      <c r="I289" s="21"/>
      <c r="J289" s="23"/>
      <c r="K289" s="64"/>
      <c r="L289" s="64"/>
      <c r="M289" s="74">
        <f t="shared" si="39"/>
        <v>0</v>
      </c>
      <c r="O289" s="46"/>
      <c r="P289" s="21"/>
      <c r="Q289" s="23" t="s">
        <v>10</v>
      </c>
      <c r="R289" s="64"/>
      <c r="S289" s="63"/>
      <c r="T289" s="74">
        <f t="shared" si="40"/>
        <v>0</v>
      </c>
    </row>
    <row r="290" spans="1:20" ht="17">
      <c r="A290" s="46"/>
      <c r="B290" s="21"/>
      <c r="C290" s="23" t="s">
        <v>10</v>
      </c>
      <c r="D290" s="60"/>
      <c r="E290" s="60"/>
      <c r="F290" s="74">
        <f t="shared" si="38"/>
        <v>0</v>
      </c>
      <c r="H290" s="46"/>
      <c r="I290" s="21"/>
      <c r="J290" s="23"/>
      <c r="K290" s="62"/>
      <c r="L290" s="62"/>
      <c r="M290" s="74">
        <f t="shared" si="39"/>
        <v>0</v>
      </c>
      <c r="O290" s="46"/>
      <c r="P290" s="21"/>
      <c r="Q290" s="23" t="s">
        <v>10</v>
      </c>
      <c r="R290" s="153"/>
      <c r="S290" s="153"/>
      <c r="T290" s="74">
        <f t="shared" si="40"/>
        <v>0</v>
      </c>
    </row>
    <row r="291" spans="1:20" ht="17">
      <c r="A291" s="46"/>
      <c r="B291" s="21"/>
      <c r="C291" s="23" t="s">
        <v>10</v>
      </c>
      <c r="D291" s="63"/>
      <c r="E291" s="63"/>
      <c r="F291" s="74">
        <f t="shared" si="38"/>
        <v>0</v>
      </c>
      <c r="H291" s="46"/>
      <c r="I291" s="21"/>
      <c r="J291" s="23"/>
      <c r="K291" s="63"/>
      <c r="L291" s="63"/>
      <c r="M291" s="74">
        <f t="shared" si="39"/>
        <v>0</v>
      </c>
      <c r="O291" s="46"/>
      <c r="P291" s="21"/>
      <c r="Q291" s="23" t="s">
        <v>10</v>
      </c>
      <c r="R291" s="63"/>
      <c r="S291" s="63"/>
      <c r="T291" s="74">
        <f t="shared" si="40"/>
        <v>0</v>
      </c>
    </row>
    <row r="292" spans="1:20" ht="17">
      <c r="A292" s="39"/>
      <c r="B292" s="21"/>
      <c r="C292" s="23"/>
      <c r="D292" s="64"/>
      <c r="E292" s="64"/>
      <c r="F292" s="74">
        <f t="shared" si="38"/>
        <v>0</v>
      </c>
      <c r="H292" s="39"/>
      <c r="I292" s="21"/>
      <c r="J292" s="23"/>
      <c r="K292" s="64"/>
      <c r="L292" s="64"/>
      <c r="M292" s="74">
        <f t="shared" si="39"/>
        <v>0</v>
      </c>
      <c r="O292" s="39"/>
      <c r="P292" s="21"/>
      <c r="Q292" s="23" t="s">
        <v>10</v>
      </c>
      <c r="R292" s="64"/>
      <c r="S292" s="64"/>
      <c r="T292" s="74">
        <f t="shared" si="40"/>
        <v>0</v>
      </c>
    </row>
    <row r="293" spans="1:20">
      <c r="A293" s="39"/>
      <c r="B293" s="21"/>
      <c r="C293" s="23"/>
      <c r="D293" s="64"/>
      <c r="E293" s="64"/>
      <c r="F293" s="74">
        <f t="shared" si="38"/>
        <v>0</v>
      </c>
      <c r="H293" s="39"/>
      <c r="I293" s="21"/>
      <c r="J293" s="23"/>
      <c r="K293" s="64"/>
      <c r="L293" s="64"/>
      <c r="M293" s="74">
        <f t="shared" si="39"/>
        <v>0</v>
      </c>
      <c r="O293" s="39"/>
      <c r="P293" s="21"/>
      <c r="Q293" s="23"/>
      <c r="R293" s="64"/>
      <c r="S293" s="64"/>
      <c r="T293" s="74">
        <f t="shared" si="40"/>
        <v>0</v>
      </c>
    </row>
    <row r="294" spans="1:20">
      <c r="A294" s="39"/>
      <c r="B294" s="27"/>
      <c r="C294" s="23"/>
      <c r="D294" s="64"/>
      <c r="E294" s="64"/>
      <c r="F294" s="74">
        <f t="shared" si="38"/>
        <v>0</v>
      </c>
      <c r="H294" s="39"/>
      <c r="I294" s="27"/>
      <c r="J294" s="23"/>
      <c r="K294" s="64"/>
      <c r="L294" s="64"/>
      <c r="M294" s="74">
        <f t="shared" si="39"/>
        <v>0</v>
      </c>
      <c r="O294" s="39"/>
      <c r="P294" s="27"/>
      <c r="Q294" s="23"/>
      <c r="R294" s="64"/>
      <c r="S294" s="64"/>
      <c r="T294" s="74">
        <f t="shared" si="40"/>
        <v>0</v>
      </c>
    </row>
    <row r="295" spans="1:20">
      <c r="A295" s="39"/>
      <c r="B295" s="21"/>
      <c r="C295" s="23"/>
      <c r="D295" s="64"/>
      <c r="E295" s="64"/>
      <c r="F295" s="74">
        <f t="shared" si="38"/>
        <v>0</v>
      </c>
      <c r="H295" s="39"/>
      <c r="I295" s="21"/>
      <c r="J295" s="23"/>
      <c r="K295" s="64"/>
      <c r="L295" s="64"/>
      <c r="M295" s="74">
        <f t="shared" si="39"/>
        <v>0</v>
      </c>
      <c r="O295" s="39"/>
      <c r="P295" s="21"/>
      <c r="Q295" s="23"/>
      <c r="R295" s="64"/>
      <c r="S295" s="64"/>
      <c r="T295" s="74">
        <f t="shared" si="40"/>
        <v>0</v>
      </c>
    </row>
    <row r="296" spans="1:20">
      <c r="A296" s="39"/>
      <c r="B296" s="21"/>
      <c r="C296" s="23"/>
      <c r="D296" s="64"/>
      <c r="E296" s="64"/>
      <c r="F296" s="74">
        <f t="shared" si="38"/>
        <v>0</v>
      </c>
      <c r="H296" s="39"/>
      <c r="I296" s="21"/>
      <c r="J296" s="23"/>
      <c r="K296" s="64"/>
      <c r="L296" s="64"/>
      <c r="M296" s="74">
        <f t="shared" si="39"/>
        <v>0</v>
      </c>
      <c r="O296" s="39"/>
      <c r="P296" s="21"/>
      <c r="Q296" s="23"/>
      <c r="R296" s="64"/>
      <c r="S296" s="64"/>
      <c r="T296" s="74">
        <f t="shared" si="40"/>
        <v>0</v>
      </c>
    </row>
    <row r="297" spans="1:20">
      <c r="A297" s="39"/>
      <c r="B297" s="21"/>
      <c r="C297" s="23"/>
      <c r="D297" s="64"/>
      <c r="E297" s="64"/>
      <c r="F297" s="74">
        <f t="shared" si="38"/>
        <v>0</v>
      </c>
      <c r="H297" s="39"/>
      <c r="I297" s="21"/>
      <c r="J297" s="23"/>
      <c r="K297" s="64"/>
      <c r="L297" s="64"/>
      <c r="M297" s="74">
        <f t="shared" si="39"/>
        <v>0</v>
      </c>
      <c r="O297" s="39"/>
      <c r="P297" s="21"/>
      <c r="Q297" s="23"/>
      <c r="R297" s="64"/>
      <c r="S297" s="64"/>
      <c r="T297" s="74">
        <f t="shared" si="40"/>
        <v>0</v>
      </c>
    </row>
    <row r="298" spans="1:20">
      <c r="A298" s="39"/>
      <c r="B298" s="21"/>
      <c r="C298" s="23"/>
      <c r="D298" s="64"/>
      <c r="E298" s="64"/>
      <c r="F298" s="74">
        <f t="shared" si="38"/>
        <v>0</v>
      </c>
      <c r="H298" s="39"/>
      <c r="I298" s="21"/>
      <c r="J298" s="23"/>
      <c r="K298" s="64"/>
      <c r="L298" s="64"/>
      <c r="M298" s="74">
        <f t="shared" si="39"/>
        <v>0</v>
      </c>
      <c r="O298" s="39"/>
      <c r="P298" s="21"/>
      <c r="Q298" s="23"/>
      <c r="R298" s="64"/>
      <c r="S298" s="64"/>
      <c r="T298" s="74">
        <f t="shared" si="40"/>
        <v>0</v>
      </c>
    </row>
    <row r="299" spans="1:20">
      <c r="A299" s="39"/>
      <c r="B299" s="21"/>
      <c r="C299" s="23"/>
      <c r="D299" s="64"/>
      <c r="E299" s="64"/>
      <c r="F299" s="74">
        <f t="shared" si="38"/>
        <v>0</v>
      </c>
      <c r="H299" s="39"/>
      <c r="I299" s="21"/>
      <c r="J299" s="23"/>
      <c r="K299" s="64"/>
      <c r="L299" s="64"/>
      <c r="M299" s="74">
        <f t="shared" si="39"/>
        <v>0</v>
      </c>
      <c r="O299" s="39"/>
      <c r="P299" s="21"/>
      <c r="Q299" s="23"/>
      <c r="R299" s="64"/>
      <c r="S299" s="64"/>
      <c r="T299" s="74">
        <f t="shared" si="40"/>
        <v>0</v>
      </c>
    </row>
    <row r="300" spans="1:20">
      <c r="A300" s="39"/>
      <c r="B300" s="23"/>
      <c r="C300" s="28"/>
      <c r="D300" s="33"/>
      <c r="E300" s="33"/>
      <c r="F300" s="74">
        <f t="shared" si="38"/>
        <v>0</v>
      </c>
      <c r="H300" s="39"/>
      <c r="I300" s="23"/>
      <c r="J300" s="28"/>
      <c r="K300" s="33"/>
      <c r="L300" s="33"/>
      <c r="M300" s="74">
        <f t="shared" si="39"/>
        <v>0</v>
      </c>
      <c r="O300" s="39"/>
      <c r="P300" s="23"/>
      <c r="Q300" s="28"/>
      <c r="R300" s="33"/>
      <c r="S300" s="33"/>
      <c r="T300" s="74">
        <f t="shared" si="40"/>
        <v>0</v>
      </c>
    </row>
    <row r="301" spans="1:20">
      <c r="A301" s="39"/>
      <c r="B301" s="23"/>
      <c r="C301" s="23"/>
      <c r="D301" s="64"/>
      <c r="E301" s="64"/>
      <c r="F301" s="74">
        <f t="shared" si="38"/>
        <v>0</v>
      </c>
      <c r="H301" s="39"/>
      <c r="I301" s="23"/>
      <c r="J301" s="23"/>
      <c r="K301" s="64"/>
      <c r="L301" s="64"/>
      <c r="M301" s="74">
        <f t="shared" si="39"/>
        <v>0</v>
      </c>
      <c r="O301" s="39"/>
      <c r="P301" s="23"/>
      <c r="Q301" s="23"/>
      <c r="R301" s="64"/>
      <c r="S301" s="64"/>
      <c r="T301" s="74">
        <f t="shared" si="40"/>
        <v>0</v>
      </c>
    </row>
    <row r="302" spans="1:20">
      <c r="A302" s="39"/>
      <c r="B302" s="23"/>
      <c r="C302" s="23"/>
      <c r="D302" s="64"/>
      <c r="E302" s="64"/>
      <c r="F302" s="74">
        <f t="shared" si="38"/>
        <v>0</v>
      </c>
      <c r="H302" s="39"/>
      <c r="I302" s="23"/>
      <c r="J302" s="23"/>
      <c r="K302" s="64"/>
      <c r="L302" s="64"/>
      <c r="M302" s="74">
        <f t="shared" si="39"/>
        <v>0</v>
      </c>
      <c r="O302" s="39"/>
      <c r="P302" s="23"/>
      <c r="Q302" s="23"/>
      <c r="R302" s="64"/>
      <c r="S302" s="64"/>
      <c r="T302" s="74">
        <f t="shared" si="40"/>
        <v>0</v>
      </c>
    </row>
    <row r="303" spans="1:20">
      <c r="A303" s="39"/>
      <c r="B303" s="23"/>
      <c r="C303" s="23"/>
      <c r="D303" s="64"/>
      <c r="E303" s="64"/>
      <c r="F303" s="74">
        <f t="shared" si="38"/>
        <v>0</v>
      </c>
      <c r="H303" s="39"/>
      <c r="I303" s="23"/>
      <c r="J303" s="23"/>
      <c r="K303" s="64"/>
      <c r="L303" s="64"/>
      <c r="M303" s="74">
        <f t="shared" si="39"/>
        <v>0</v>
      </c>
      <c r="O303" s="39"/>
      <c r="P303" s="23"/>
      <c r="Q303" s="23"/>
      <c r="R303" s="64"/>
      <c r="S303" s="64"/>
      <c r="T303" s="74">
        <f t="shared" si="40"/>
        <v>0</v>
      </c>
    </row>
    <row r="304" spans="1:20" ht="17" thickBot="1">
      <c r="A304" s="44"/>
      <c r="B304" s="30"/>
      <c r="C304" s="30"/>
      <c r="D304" s="67"/>
      <c r="E304" s="67"/>
      <c r="F304" s="76">
        <f t="shared" si="38"/>
        <v>0</v>
      </c>
      <c r="H304" s="44"/>
      <c r="I304" s="30"/>
      <c r="J304" s="30"/>
      <c r="K304" s="67"/>
      <c r="L304" s="67"/>
      <c r="M304" s="76">
        <f t="shared" si="39"/>
        <v>0</v>
      </c>
      <c r="O304" s="44"/>
      <c r="P304" s="30"/>
      <c r="Q304" s="30"/>
      <c r="R304" s="67"/>
      <c r="S304" s="67"/>
      <c r="T304" s="76">
        <f t="shared" si="40"/>
        <v>0</v>
      </c>
    </row>
    <row r="305" spans="1:20" ht="17">
      <c r="A305" s="9"/>
      <c r="B305" s="9"/>
      <c r="C305" s="9"/>
      <c r="D305" s="9"/>
      <c r="E305" s="68" t="s">
        <v>6</v>
      </c>
      <c r="F305" s="69">
        <f>SUM(F286:F304)</f>
        <v>0</v>
      </c>
      <c r="H305" s="9"/>
      <c r="I305" s="9"/>
      <c r="J305" s="9"/>
      <c r="K305" s="9"/>
      <c r="L305" s="68" t="s">
        <v>6</v>
      </c>
      <c r="M305" s="69">
        <f>SUM(M286:M304)</f>
        <v>0</v>
      </c>
      <c r="O305" s="9"/>
      <c r="P305" s="9"/>
      <c r="Q305" s="9"/>
      <c r="R305" s="9"/>
      <c r="S305" s="68" t="s">
        <v>6</v>
      </c>
      <c r="T305" s="69">
        <f>SUM(T286:T304)</f>
        <v>0</v>
      </c>
    </row>
    <row r="306" spans="1:20">
      <c r="E306" s="10" t="s">
        <v>30</v>
      </c>
      <c r="F306" s="70"/>
      <c r="L306" s="10" t="s">
        <v>30</v>
      </c>
      <c r="M306" s="70"/>
      <c r="S306" s="10" t="s">
        <v>22</v>
      </c>
      <c r="T306" s="70"/>
    </row>
    <row r="307" spans="1:20">
      <c r="E307" s="10" t="s">
        <v>2</v>
      </c>
      <c r="F307" s="71" t="e">
        <f>F305/F306</f>
        <v>#DIV/0!</v>
      </c>
      <c r="L307" s="10" t="s">
        <v>2</v>
      </c>
      <c r="M307" s="71" t="e">
        <f>M305/M306</f>
        <v>#DIV/0!</v>
      </c>
      <c r="S307" s="10" t="s">
        <v>2</v>
      </c>
      <c r="T307" s="71" t="e">
        <f>T305/T306</f>
        <v>#DIV/0!</v>
      </c>
    </row>
    <row r="311" spans="1:20" ht="17" thickBot="1"/>
    <row r="312" spans="1:20">
      <c r="A312" s="216"/>
      <c r="B312" s="48"/>
      <c r="C312" s="49"/>
      <c r="D312" s="218"/>
      <c r="E312" s="218"/>
      <c r="F312" s="50"/>
      <c r="H312" s="216"/>
      <c r="I312" s="48"/>
      <c r="J312" s="49"/>
      <c r="K312" s="218"/>
      <c r="L312" s="218"/>
      <c r="M312" s="50"/>
    </row>
    <row r="313" spans="1:20" ht="17" thickBot="1">
      <c r="A313" s="217"/>
      <c r="B313" s="52"/>
      <c r="C313" s="52"/>
      <c r="D313" s="218"/>
      <c r="E313" s="218"/>
      <c r="F313" s="53"/>
      <c r="H313" s="217"/>
      <c r="I313" s="52"/>
      <c r="J313" s="52"/>
      <c r="K313" s="218"/>
      <c r="L313" s="218"/>
      <c r="M313" s="53"/>
    </row>
    <row r="314" spans="1:20" ht="35" thickBot="1">
      <c r="A314" s="54" t="s">
        <v>0</v>
      </c>
      <c r="B314" s="55" t="s">
        <v>1</v>
      </c>
      <c r="C314" s="55" t="s">
        <v>4</v>
      </c>
      <c r="D314" s="55" t="s">
        <v>5</v>
      </c>
      <c r="E314" s="55" t="s">
        <v>2</v>
      </c>
      <c r="F314" s="56" t="s">
        <v>3</v>
      </c>
      <c r="H314" s="54" t="s">
        <v>0</v>
      </c>
      <c r="I314" s="55" t="s">
        <v>1</v>
      </c>
      <c r="J314" s="55" t="s">
        <v>4</v>
      </c>
      <c r="K314" s="55" t="s">
        <v>5</v>
      </c>
      <c r="L314" s="55" t="s">
        <v>2</v>
      </c>
      <c r="M314" s="56" t="s">
        <v>3</v>
      </c>
    </row>
    <row r="315" spans="1:20">
      <c r="A315" s="45"/>
      <c r="B315" s="18"/>
      <c r="C315" s="19" t="s">
        <v>23</v>
      </c>
      <c r="D315" s="62"/>
      <c r="E315" s="62"/>
      <c r="F315" s="73">
        <f>B315*E315</f>
        <v>0</v>
      </c>
      <c r="H315" s="45"/>
      <c r="I315" s="18"/>
      <c r="J315" s="19" t="s">
        <v>32</v>
      </c>
      <c r="K315" s="62"/>
      <c r="L315" s="62"/>
      <c r="M315" s="73">
        <f>I315*L315</f>
        <v>0</v>
      </c>
    </row>
    <row r="316" spans="1:20">
      <c r="A316" s="46"/>
      <c r="B316" s="21"/>
      <c r="C316" s="22" t="s">
        <v>23</v>
      </c>
      <c r="D316" s="63"/>
      <c r="E316" s="63"/>
      <c r="F316" s="74">
        <f t="shared" ref="F316:F333" si="41">B316*E316</f>
        <v>0</v>
      </c>
      <c r="H316" s="46"/>
      <c r="I316" s="21"/>
      <c r="J316" s="22" t="s">
        <v>10</v>
      </c>
      <c r="K316" s="63"/>
      <c r="L316" s="63"/>
      <c r="M316" s="74">
        <f t="shared" ref="M316:M333" si="42">I316*L316</f>
        <v>0</v>
      </c>
    </row>
    <row r="317" spans="1:20">
      <c r="A317" s="46"/>
      <c r="B317" s="21"/>
      <c r="C317" s="22" t="s">
        <v>10</v>
      </c>
      <c r="D317" s="64"/>
      <c r="E317" s="64"/>
      <c r="F317" s="74">
        <f t="shared" si="41"/>
        <v>0</v>
      </c>
      <c r="H317" s="46"/>
      <c r="I317" s="21"/>
      <c r="J317" s="22" t="s">
        <v>10</v>
      </c>
      <c r="K317" s="62"/>
      <c r="L317" s="62"/>
      <c r="M317" s="74">
        <f t="shared" si="42"/>
        <v>0</v>
      </c>
    </row>
    <row r="318" spans="1:20" ht="17">
      <c r="A318" s="46"/>
      <c r="B318" s="21"/>
      <c r="C318" s="23" t="s">
        <v>10</v>
      </c>
      <c r="D318" s="60"/>
      <c r="E318" s="60"/>
      <c r="F318" s="74">
        <f t="shared" si="41"/>
        <v>0</v>
      </c>
      <c r="H318" s="46"/>
      <c r="I318" s="21"/>
      <c r="J318" s="23"/>
      <c r="K318" s="62"/>
      <c r="L318" s="62"/>
      <c r="M318" s="74">
        <f t="shared" si="42"/>
        <v>0</v>
      </c>
    </row>
    <row r="319" spans="1:20" ht="17">
      <c r="A319" s="46"/>
      <c r="B319" s="21"/>
      <c r="C319" s="23" t="s">
        <v>10</v>
      </c>
      <c r="D319" s="60"/>
      <c r="E319" s="60"/>
      <c r="F319" s="74">
        <f t="shared" si="41"/>
        <v>0</v>
      </c>
      <c r="H319" s="46"/>
      <c r="I319" s="21"/>
      <c r="J319" s="23"/>
      <c r="K319" s="60"/>
      <c r="L319" s="60"/>
      <c r="M319" s="74">
        <f t="shared" si="42"/>
        <v>0</v>
      </c>
    </row>
    <row r="320" spans="1:20" ht="17">
      <c r="A320" s="46"/>
      <c r="B320" s="21"/>
      <c r="C320" s="23" t="s">
        <v>10</v>
      </c>
      <c r="D320" s="63"/>
      <c r="E320" s="63"/>
      <c r="F320" s="74">
        <f t="shared" si="41"/>
        <v>0</v>
      </c>
      <c r="H320" s="46"/>
      <c r="I320" s="21"/>
      <c r="J320" s="23"/>
      <c r="K320" s="63"/>
      <c r="L320" s="63"/>
      <c r="M320" s="74">
        <f t="shared" si="42"/>
        <v>0</v>
      </c>
    </row>
    <row r="321" spans="1:13" ht="17">
      <c r="A321" s="39"/>
      <c r="B321" s="21"/>
      <c r="C321" s="23" t="s">
        <v>10</v>
      </c>
      <c r="D321" s="64"/>
      <c r="E321" s="64"/>
      <c r="F321" s="74">
        <f t="shared" si="41"/>
        <v>0</v>
      </c>
      <c r="H321" s="39"/>
      <c r="I321" s="21"/>
      <c r="J321" s="23"/>
      <c r="K321" s="64"/>
      <c r="L321" s="64"/>
      <c r="M321" s="74">
        <f t="shared" si="42"/>
        <v>0</v>
      </c>
    </row>
    <row r="322" spans="1:13" ht="17">
      <c r="A322" s="39"/>
      <c r="B322" s="21"/>
      <c r="C322" s="23" t="s">
        <v>10</v>
      </c>
      <c r="D322" s="62"/>
      <c r="E322" s="62"/>
      <c r="F322" s="74">
        <f t="shared" si="41"/>
        <v>0</v>
      </c>
      <c r="H322" s="39"/>
      <c r="I322" s="21"/>
      <c r="J322" s="23"/>
      <c r="K322" s="64"/>
      <c r="L322" s="64"/>
      <c r="M322" s="74">
        <f t="shared" si="42"/>
        <v>0</v>
      </c>
    </row>
    <row r="323" spans="1:13">
      <c r="A323" s="39"/>
      <c r="B323" s="27"/>
      <c r="C323" s="23"/>
      <c r="D323" s="64"/>
      <c r="E323" s="64"/>
      <c r="F323" s="74">
        <f t="shared" si="41"/>
        <v>0</v>
      </c>
      <c r="H323" s="39"/>
      <c r="I323" s="27"/>
      <c r="J323" s="23"/>
      <c r="K323" s="64"/>
      <c r="L323" s="64"/>
      <c r="M323" s="74">
        <f t="shared" si="42"/>
        <v>0</v>
      </c>
    </row>
    <row r="324" spans="1:13">
      <c r="A324" s="39"/>
      <c r="B324" s="21"/>
      <c r="C324" s="23"/>
      <c r="D324" s="64"/>
      <c r="E324" s="64"/>
      <c r="F324" s="74">
        <f t="shared" si="41"/>
        <v>0</v>
      </c>
      <c r="H324" s="39"/>
      <c r="I324" s="21"/>
      <c r="J324" s="23"/>
      <c r="K324" s="64"/>
      <c r="L324" s="64"/>
      <c r="M324" s="74">
        <f t="shared" si="42"/>
        <v>0</v>
      </c>
    </row>
    <row r="325" spans="1:13">
      <c r="A325" s="39"/>
      <c r="B325" s="21"/>
      <c r="C325" s="23"/>
      <c r="D325" s="64"/>
      <c r="E325" s="64"/>
      <c r="F325" s="74">
        <f t="shared" si="41"/>
        <v>0</v>
      </c>
      <c r="H325" s="39"/>
      <c r="I325" s="21"/>
      <c r="J325" s="23"/>
      <c r="K325" s="64"/>
      <c r="L325" s="64"/>
      <c r="M325" s="74">
        <f t="shared" si="42"/>
        <v>0</v>
      </c>
    </row>
    <row r="326" spans="1:13">
      <c r="A326" s="39"/>
      <c r="B326" s="21"/>
      <c r="C326" s="23"/>
      <c r="D326" s="64"/>
      <c r="E326" s="64"/>
      <c r="F326" s="74">
        <f t="shared" si="41"/>
        <v>0</v>
      </c>
      <c r="H326" s="39"/>
      <c r="I326" s="21"/>
      <c r="J326" s="23"/>
      <c r="K326" s="64"/>
      <c r="L326" s="64"/>
      <c r="M326" s="74">
        <f t="shared" si="42"/>
        <v>0</v>
      </c>
    </row>
    <row r="327" spans="1:13">
      <c r="A327" s="39"/>
      <c r="B327" s="21"/>
      <c r="C327" s="23"/>
      <c r="D327" s="64"/>
      <c r="E327" s="64"/>
      <c r="F327" s="74">
        <f t="shared" si="41"/>
        <v>0</v>
      </c>
      <c r="H327" s="39"/>
      <c r="I327" s="21"/>
      <c r="J327" s="23"/>
      <c r="K327" s="64"/>
      <c r="L327" s="64"/>
      <c r="M327" s="74">
        <f t="shared" si="42"/>
        <v>0</v>
      </c>
    </row>
    <row r="328" spans="1:13">
      <c r="A328" s="39"/>
      <c r="B328" s="21"/>
      <c r="C328" s="23"/>
      <c r="D328" s="64"/>
      <c r="E328" s="64"/>
      <c r="F328" s="74">
        <f t="shared" si="41"/>
        <v>0</v>
      </c>
      <c r="H328" s="39"/>
      <c r="I328" s="21"/>
      <c r="J328" s="23"/>
      <c r="K328" s="64"/>
      <c r="L328" s="64"/>
      <c r="M328" s="74">
        <f t="shared" si="42"/>
        <v>0</v>
      </c>
    </row>
    <row r="329" spans="1:13">
      <c r="A329" s="39"/>
      <c r="B329" s="23"/>
      <c r="C329" s="28"/>
      <c r="D329" s="33"/>
      <c r="E329" s="33"/>
      <c r="F329" s="74">
        <f t="shared" si="41"/>
        <v>0</v>
      </c>
      <c r="H329" s="39"/>
      <c r="I329" s="23"/>
      <c r="J329" s="28"/>
      <c r="K329" s="33"/>
      <c r="L329" s="33"/>
      <c r="M329" s="74">
        <f t="shared" si="42"/>
        <v>0</v>
      </c>
    </row>
    <row r="330" spans="1:13">
      <c r="A330" s="39"/>
      <c r="B330" s="23"/>
      <c r="C330" s="23"/>
      <c r="D330" s="64"/>
      <c r="E330" s="64"/>
      <c r="F330" s="74">
        <f t="shared" si="41"/>
        <v>0</v>
      </c>
      <c r="H330" s="39"/>
      <c r="I330" s="23"/>
      <c r="J330" s="23"/>
      <c r="K330" s="64"/>
      <c r="L330" s="64"/>
      <c r="M330" s="74">
        <f t="shared" si="42"/>
        <v>0</v>
      </c>
    </row>
    <row r="331" spans="1:13">
      <c r="A331" s="39"/>
      <c r="B331" s="23"/>
      <c r="C331" s="23"/>
      <c r="D331" s="64"/>
      <c r="E331" s="64"/>
      <c r="F331" s="74">
        <f t="shared" si="41"/>
        <v>0</v>
      </c>
      <c r="H331" s="39"/>
      <c r="I331" s="23"/>
      <c r="J331" s="23"/>
      <c r="K331" s="64"/>
      <c r="L331" s="64"/>
      <c r="M331" s="74">
        <f t="shared" si="42"/>
        <v>0</v>
      </c>
    </row>
    <row r="332" spans="1:13">
      <c r="A332" s="39"/>
      <c r="B332" s="23"/>
      <c r="C332" s="23"/>
      <c r="D332" s="64"/>
      <c r="E332" s="64"/>
      <c r="F332" s="74">
        <f t="shared" si="41"/>
        <v>0</v>
      </c>
      <c r="H332" s="39"/>
      <c r="I332" s="23"/>
      <c r="J332" s="23"/>
      <c r="K332" s="64"/>
      <c r="L332" s="64"/>
      <c r="M332" s="74">
        <f t="shared" si="42"/>
        <v>0</v>
      </c>
    </row>
    <row r="333" spans="1:13" ht="17" thickBot="1">
      <c r="A333" s="44"/>
      <c r="B333" s="30"/>
      <c r="C333" s="30"/>
      <c r="D333" s="67"/>
      <c r="E333" s="67"/>
      <c r="F333" s="76">
        <f t="shared" si="41"/>
        <v>0</v>
      </c>
      <c r="H333" s="44"/>
      <c r="I333" s="30"/>
      <c r="J333" s="30"/>
      <c r="K333" s="67"/>
      <c r="L333" s="67"/>
      <c r="M333" s="76">
        <f t="shared" si="42"/>
        <v>0</v>
      </c>
    </row>
    <row r="334" spans="1:13" ht="17">
      <c r="A334" s="9"/>
      <c r="B334" s="9"/>
      <c r="C334" s="9"/>
      <c r="D334" s="9"/>
      <c r="E334" s="68" t="s">
        <v>6</v>
      </c>
      <c r="F334" s="69">
        <f>SUM(F315:F333)</f>
        <v>0</v>
      </c>
      <c r="H334" s="9"/>
      <c r="I334" s="9"/>
      <c r="J334" s="9"/>
      <c r="K334" s="9"/>
      <c r="L334" s="68" t="s">
        <v>6</v>
      </c>
      <c r="M334" s="69">
        <f>SUM(M315:M333)</f>
        <v>0</v>
      </c>
    </row>
    <row r="335" spans="1:13">
      <c r="E335" s="10" t="s">
        <v>31</v>
      </c>
      <c r="F335" s="70"/>
      <c r="L335" s="10" t="s">
        <v>31</v>
      </c>
      <c r="M335" s="70"/>
    </row>
    <row r="336" spans="1:13">
      <c r="E336" s="10" t="s">
        <v>2</v>
      </c>
      <c r="F336" s="71" t="e">
        <f>F334/F335</f>
        <v>#DIV/0!</v>
      </c>
      <c r="L336" s="10" t="s">
        <v>2</v>
      </c>
      <c r="M336" s="71" t="e">
        <f>M334/M335</f>
        <v>#DIV/0!</v>
      </c>
    </row>
  </sheetData>
  <mergeCells count="119">
    <mergeCell ref="R283:S283"/>
    <mergeCell ref="R284:S284"/>
    <mergeCell ref="A283:A284"/>
    <mergeCell ref="D283:E283"/>
    <mergeCell ref="D284:E284"/>
    <mergeCell ref="O187:O188"/>
    <mergeCell ref="R187:S187"/>
    <mergeCell ref="R188:S188"/>
    <mergeCell ref="A210:A211"/>
    <mergeCell ref="D210:E210"/>
    <mergeCell ref="D211:E211"/>
    <mergeCell ref="H210:H211"/>
    <mergeCell ref="K210:L210"/>
    <mergeCell ref="K211:L211"/>
    <mergeCell ref="O210:O211"/>
    <mergeCell ref="R210:S210"/>
    <mergeCell ref="R211:S211"/>
    <mergeCell ref="A187:A188"/>
    <mergeCell ref="K234:L234"/>
    <mergeCell ref="O233:O234"/>
    <mergeCell ref="R233:S233"/>
    <mergeCell ref="R234:S234"/>
    <mergeCell ref="A233:A234"/>
    <mergeCell ref="D233:E233"/>
    <mergeCell ref="D234:E234"/>
    <mergeCell ref="H256:H257"/>
    <mergeCell ref="A143:A144"/>
    <mergeCell ref="D143:E143"/>
    <mergeCell ref="H143:H144"/>
    <mergeCell ref="D187:E187"/>
    <mergeCell ref="D188:E188"/>
    <mergeCell ref="H187:H188"/>
    <mergeCell ref="K187:L187"/>
    <mergeCell ref="K188:L188"/>
    <mergeCell ref="A165:A166"/>
    <mergeCell ref="D165:E165"/>
    <mergeCell ref="H165:H166"/>
    <mergeCell ref="K165:L165"/>
    <mergeCell ref="O165:O166"/>
    <mergeCell ref="R165:S165"/>
    <mergeCell ref="D166:E166"/>
    <mergeCell ref="K166:L166"/>
    <mergeCell ref="R166:S166"/>
    <mergeCell ref="O143:O144"/>
    <mergeCell ref="O97:O98"/>
    <mergeCell ref="R97:S97"/>
    <mergeCell ref="R98:S98"/>
    <mergeCell ref="O120:O121"/>
    <mergeCell ref="R120:S120"/>
    <mergeCell ref="R121:S121"/>
    <mergeCell ref="R143:S143"/>
    <mergeCell ref="D144:E144"/>
    <mergeCell ref="R144:S144"/>
    <mergeCell ref="H120:H121"/>
    <mergeCell ref="A97:A98"/>
    <mergeCell ref="D97:E97"/>
    <mergeCell ref="D98:E98"/>
    <mergeCell ref="H97:H98"/>
    <mergeCell ref="K97:L97"/>
    <mergeCell ref="K98:L98"/>
    <mergeCell ref="A120:A121"/>
    <mergeCell ref="D120:E120"/>
    <mergeCell ref="D121:E121"/>
    <mergeCell ref="O26:O27"/>
    <mergeCell ref="R26:S26"/>
    <mergeCell ref="R27:S27"/>
    <mergeCell ref="O74:O75"/>
    <mergeCell ref="R74:S74"/>
    <mergeCell ref="R75:S75"/>
    <mergeCell ref="A50:A51"/>
    <mergeCell ref="D50:E50"/>
    <mergeCell ref="D51:E51"/>
    <mergeCell ref="H50:H51"/>
    <mergeCell ref="A74:A75"/>
    <mergeCell ref="D74:E74"/>
    <mergeCell ref="D75:E75"/>
    <mergeCell ref="H74:H75"/>
    <mergeCell ref="K74:L74"/>
    <mergeCell ref="K75:L75"/>
    <mergeCell ref="K50:L50"/>
    <mergeCell ref="K51:L51"/>
    <mergeCell ref="O50:O51"/>
    <mergeCell ref="R256:S256"/>
    <mergeCell ref="R257:S257"/>
    <mergeCell ref="A256:A257"/>
    <mergeCell ref="D256:E256"/>
    <mergeCell ref="D257:E257"/>
    <mergeCell ref="H233:H234"/>
    <mergeCell ref="K233:L233"/>
    <mergeCell ref="A1:A2"/>
    <mergeCell ref="D1:E1"/>
    <mergeCell ref="D2:E2"/>
    <mergeCell ref="A26:A27"/>
    <mergeCell ref="D26:E26"/>
    <mergeCell ref="D27:E27"/>
    <mergeCell ref="R50:S50"/>
    <mergeCell ref="R51:S51"/>
    <mergeCell ref="H1:H2"/>
    <mergeCell ref="K1:L1"/>
    <mergeCell ref="K2:L2"/>
    <mergeCell ref="H26:H27"/>
    <mergeCell ref="K26:L26"/>
    <mergeCell ref="K27:L27"/>
    <mergeCell ref="O1:O2"/>
    <mergeCell ref="R1:S1"/>
    <mergeCell ref="R2:S2"/>
    <mergeCell ref="A312:A313"/>
    <mergeCell ref="D312:E312"/>
    <mergeCell ref="D313:E313"/>
    <mergeCell ref="H312:H313"/>
    <mergeCell ref="K312:L312"/>
    <mergeCell ref="K313:L313"/>
    <mergeCell ref="K256:L256"/>
    <mergeCell ref="K257:L257"/>
    <mergeCell ref="O256:O257"/>
    <mergeCell ref="H283:H284"/>
    <mergeCell ref="K283:L283"/>
    <mergeCell ref="K284:L284"/>
    <mergeCell ref="O283:O2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Apps</vt:lpstr>
      <vt:lpstr>Sandwiches</vt:lpstr>
      <vt:lpstr>Entrees</vt:lpstr>
      <vt:lpstr>Salads</vt:lpstr>
      <vt:lpstr>Flatbreads</vt:lpstr>
      <vt:lpstr>Desserts</vt:lpstr>
      <vt:lpstr>Recipes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Hamilton</dc:creator>
  <cp:lastModifiedBy>Anthony Hamilton</cp:lastModifiedBy>
  <dcterms:created xsi:type="dcterms:W3CDTF">2019-05-31T20:02:20Z</dcterms:created>
  <dcterms:modified xsi:type="dcterms:W3CDTF">2020-06-30T16:37:38Z</dcterms:modified>
</cp:coreProperties>
</file>